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svg" ContentType="image/sv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defaultThemeVersion="166925"/>
  <bookViews>
    <workbookView xWindow="0" yWindow="0" windowWidth="31455" windowHeight="16995" tabRatio="795" activeTab="0"/>
  </bookViews>
  <sheets>
    <sheet name="Angaben" sheetId="4" r:id="rId1"/>
    <sheet name="Vorblatt zum Bericht" sheetId="29" r:id="rId2"/>
    <sheet name="Anmerkungen" sheetId="31" r:id="rId3"/>
    <sheet name="EA-Rechnung" sheetId="3" r:id="rId4"/>
    <sheet name="E1" sheetId="1" r:id="rId5"/>
    <sheet name="E2a" sheetId="6" r:id="rId6"/>
    <sheet name="E2b" sheetId="8" r:id="rId7"/>
    <sheet name="E3" sheetId="9" r:id="rId8"/>
    <sheet name="E4" sheetId="10" r:id="rId9"/>
    <sheet name="E5" sheetId="11" r:id="rId10"/>
    <sheet name="A1" sheetId="12" r:id="rId11"/>
    <sheet name="A2a" sheetId="13" r:id="rId12"/>
    <sheet name="A2b" sheetId="14" r:id="rId13"/>
    <sheet name="A2c" sheetId="15" r:id="rId14"/>
    <sheet name="A2d" sheetId="16" r:id="rId15"/>
    <sheet name="A2e" sheetId="17" r:id="rId16"/>
    <sheet name="A3" sheetId="18" r:id="rId17"/>
    <sheet name="Vermögensbilanz" sheetId="5" r:id="rId18"/>
    <sheet name="VA1a" sheetId="20" r:id="rId19"/>
    <sheet name="VA1b" sheetId="21" r:id="rId20"/>
    <sheet name="VA1c" sheetId="22" r:id="rId21"/>
    <sheet name="VA2a" sheetId="23" r:id="rId22"/>
    <sheet name="VA2b" sheetId="24" r:id="rId23"/>
    <sheet name="VA2c" sheetId="25" r:id="rId24"/>
    <sheet name="VP1" sheetId="26" r:id="rId25"/>
    <sheet name="VP2" sheetId="27" r:id="rId26"/>
    <sheet name="InfoSeite" sheetId="2" r:id="rId27"/>
  </sheets>
  <definedNames>
    <definedName name="_xlnm.Print_Area" localSheetId="10">'A1'!$A:$C</definedName>
    <definedName name="_xlnm.Print_Area" localSheetId="11">'A2a'!$A:$C</definedName>
    <definedName name="_xlnm.Print_Area" localSheetId="12">'A2b'!$A:$C</definedName>
    <definedName name="_xlnm.Print_Area" localSheetId="13">'A2c'!$A:$C</definedName>
    <definedName name="_xlnm.Print_Area" localSheetId="14">'A2d'!$A:$C</definedName>
    <definedName name="_xlnm.Print_Area" localSheetId="15">'A2e'!$A:$C</definedName>
    <definedName name="_xlnm.Print_Area" localSheetId="16">'A3'!$A:$C</definedName>
    <definedName name="_xlnm.Print_Area" localSheetId="0">'Angaben'!$A:$E</definedName>
    <definedName name="_xlnm.Print_Area" localSheetId="2">'Anmerkungen'!$A:$D</definedName>
    <definedName name="_xlnm.Print_Area" localSheetId="4">'E1'!$A:$C</definedName>
    <definedName name="_xlnm.Print_Area" localSheetId="5">'E2a'!$A:$C</definedName>
    <definedName name="_xlnm.Print_Area" localSheetId="6">'E2b'!$A:$C</definedName>
    <definedName name="_xlnm.Print_Area" localSheetId="7">'E3'!$A:$C</definedName>
    <definedName name="_xlnm.Print_Area" localSheetId="8">'E4'!$A:$C</definedName>
    <definedName name="_xlnm.Print_Area" localSheetId="9">'E5'!$A:$C</definedName>
    <definedName name="_xlnm.Print_Area" localSheetId="3">'EA-Rechnung'!$A:$D</definedName>
    <definedName name="_xlnm.Print_Area" localSheetId="26">'InfoSeite'!$A:$C</definedName>
    <definedName name="_xlnm.Print_Area" localSheetId="18">'VA1a'!$A:$C</definedName>
    <definedName name="_xlnm.Print_Area" localSheetId="19">'VA1b'!$A:$C</definedName>
    <definedName name="_xlnm.Print_Area" localSheetId="20">'VA1c'!$A:$C</definedName>
    <definedName name="_xlnm.Print_Area" localSheetId="21">'VA2a'!$A:$C</definedName>
    <definedName name="_xlnm.Print_Area" localSheetId="22">'VA2b'!$A:$C</definedName>
    <definedName name="_xlnm.Print_Area" localSheetId="23">'VA2c'!$A:$C</definedName>
    <definedName name="_xlnm.Print_Area" localSheetId="17">'Vermögensbilanz'!$A:$D</definedName>
    <definedName name="_xlnm.Print_Area" localSheetId="1">'Vorblatt zum Bericht'!$A:$D</definedName>
    <definedName name="_xlnm.Print_Area" localSheetId="24">'VP1'!$A:$C</definedName>
    <definedName name="_xlnm.Print_Area" localSheetId="25">'VP2'!$A:$C</definedName>
    <definedName name="Z_A1_Se">'A1'!$C$3</definedName>
    <definedName name="Z_A2a_Se">'A2a'!$C$3</definedName>
    <definedName name="Z_A2b_Se">'A2b'!$C$3</definedName>
    <definedName name="Z_A2c_Se">'A2c'!$C$3</definedName>
    <definedName name="Z_A2d_Se">'A2d'!$C$3</definedName>
    <definedName name="Z_A2e_Se">'A2e'!$C$3</definedName>
    <definedName name="Z_A3_Se">'A3'!$C$3</definedName>
    <definedName name="Z_E1_Se">'E1'!$C$3</definedName>
    <definedName name="Z_E2a_Se">'E2a'!$C$3</definedName>
    <definedName name="Z_E2b_Se">'E2b'!$C$3</definedName>
    <definedName name="Z_E3_Se">'E3'!$C$3</definedName>
    <definedName name="Z_E4_Se">'E4'!$C$3</definedName>
    <definedName name="Z_E5_Se">'E5'!$C$3</definedName>
    <definedName name="Z_Info_A1">'InfoSeite'!$B$9</definedName>
    <definedName name="Z_Info_A2a">'InfoSeite'!$B$10</definedName>
    <definedName name="Z_Info_A2b">'InfoSeite'!$B$11</definedName>
    <definedName name="Z_Info_A2c">'InfoSeite'!$B$12</definedName>
    <definedName name="Z_Info_A2d">'InfoSeite'!$B$13</definedName>
    <definedName name="Z_Info_A2e">'InfoSeite'!$B$14</definedName>
    <definedName name="Z_Info_A3">'InfoSeite'!$B$15</definedName>
    <definedName name="Z_Info_E1">'InfoSeite'!$B$3</definedName>
    <definedName name="Z_Info_E2a">'InfoSeite'!$B$4</definedName>
    <definedName name="Z_Info_E2b">'InfoSeite'!$B$5</definedName>
    <definedName name="Z_Info_E3">'InfoSeite'!$B$6</definedName>
    <definedName name="Z_Info_E4">'InfoSeite'!$B$7</definedName>
    <definedName name="Z_Info_E5">'InfoSeite'!$B$8</definedName>
    <definedName name="Z_Info_FG_A">'InfoSeite'!$B$24</definedName>
    <definedName name="Z_Info_FG_B">'InfoSeite'!$B$25</definedName>
    <definedName name="Z_Info_FG_Bs">'InfoSeite'!$B$26</definedName>
    <definedName name="Z_Info_FG_C">'InfoSeite'!$B$27</definedName>
    <definedName name="Z_Info_FG_Cs">'InfoSeite'!$B$28</definedName>
    <definedName name="Z_Info_VA1a">'InfoSeite'!$B$16</definedName>
    <definedName name="Z_Info_VA1b">'InfoSeite'!$B$17</definedName>
    <definedName name="Z_Info_VA1c">'InfoSeite'!$B$18</definedName>
    <definedName name="Z_Info_VA2a">'InfoSeite'!$B$19</definedName>
    <definedName name="Z_Info_VA2b">'InfoSeite'!$B$20</definedName>
    <definedName name="Z_Info_VA2c">'InfoSeite'!$B$21</definedName>
    <definedName name="Z_Info_VP1">'InfoSeite'!$B$22</definedName>
    <definedName name="Z_Info_VP2">'InfoSeite'!$B$23</definedName>
    <definedName name="Z_V1_Anrede">'Angaben'!$B$12</definedName>
    <definedName name="Z_V1_eMail">'Angaben'!$B$16</definedName>
    <definedName name="Z_V1_Name">'Angaben'!$B$14</definedName>
    <definedName name="Z_V1_Tel">'Angaben'!$B$17</definedName>
    <definedName name="Z_V1_Titel">'Angaben'!$B$13</definedName>
    <definedName name="Z_V1_Vorname">'Angaben'!$B$15</definedName>
    <definedName name="Z_V2_Anrede">'Angaben'!$D$12</definedName>
    <definedName name="Z_V2_eMail">'Angaben'!$D$16</definedName>
    <definedName name="Z_V2_Name">'Angaben'!$D$14</definedName>
    <definedName name="Z_V2_Tel">'Angaben'!$D$17</definedName>
    <definedName name="Z_V2_Titel">'Angaben'!$D$13</definedName>
    <definedName name="Z_V2_Vorname">'Angaben'!$D$15</definedName>
    <definedName name="Z_V3_Anrede">'Angaben'!$B$19</definedName>
    <definedName name="Z_V3_eMail">'Angaben'!$B$23</definedName>
    <definedName name="Z_V3_Name">'Angaben'!$B$21</definedName>
    <definedName name="Z_V3_Tel">'Angaben'!$B$24</definedName>
    <definedName name="Z_V3_Titel">'Angaben'!$B$20</definedName>
    <definedName name="Z_V3_Vorname">'Angaben'!$B$22</definedName>
    <definedName name="Z_VA1a_Se">'VA1a'!$C$3</definedName>
    <definedName name="Z_VA1b_Se">'VA1b'!$C$3</definedName>
    <definedName name="Z_VA1c_Se">'VA1c'!$C$3</definedName>
    <definedName name="Z_VA2a_Se">'VA2a'!$C$3</definedName>
    <definedName name="Z_VA2b_Se">'VA2b'!$C$3</definedName>
    <definedName name="Z_VA2c_Se">'VA2c'!$C$3</definedName>
    <definedName name="Z_VP1_Se">'VP1'!$C$3</definedName>
    <definedName name="Z_VP2_Se">'VP2'!$C$3</definedName>
    <definedName name="Z_WG_AG">'Angaben'!$D$6</definedName>
    <definedName name="Z_WG_Anm">'Angaben'!$C$9</definedName>
    <definedName name="Z_WG_eV">'Angaben'!$D$5</definedName>
    <definedName name="Z_WG_FA">'Angaben'!$D$8</definedName>
    <definedName name="Z_WG_FG">'Angaben'!$B$9</definedName>
    <definedName name="Z_WG_GDat">'Angaben'!$D$4</definedName>
    <definedName name="Z_WG_HNr">'Angaben'!$B$5</definedName>
    <definedName name="Z_WG_Name">'Angaben'!$B$2</definedName>
    <definedName name="Z_WG_Ort">'Angaben'!$B$7</definedName>
    <definedName name="Z_WG_PLZ">'Angaben'!$B$6</definedName>
    <definedName name="Z_WG_StNr">'Angaben'!$D$7</definedName>
    <definedName name="Z_WG_Str">'Angaben'!$B$4</definedName>
    <definedName name="Z_WP_Anrede">'Angaben'!$D$19</definedName>
    <definedName name="Z_WP_eMail">'Angaben'!$D$23</definedName>
    <definedName name="Z_WP_Name">'Angaben'!$D$21</definedName>
    <definedName name="Z_WP_Tel">'Angaben'!$D$24</definedName>
    <definedName name="Z_WP_Titel">'Angaben'!$D$20</definedName>
    <definedName name="Z_WP_Vorname">'Angaben'!$D$22</definedName>
    <definedName name="_xlnm.Print_Titles" localSheetId="2">'Anmerkungen'!$1:$2</definedName>
    <definedName name="_xlnm.Print_Titles" localSheetId="4">'E1'!$1:$4</definedName>
    <definedName name="_xlnm.Print_Titles" localSheetId="5">'E2a'!$1:$4</definedName>
    <definedName name="_xlnm.Print_Titles" localSheetId="6">'E2b'!$1:$4</definedName>
    <definedName name="_xlnm.Print_Titles" localSheetId="7">'E3'!$1:$4</definedName>
    <definedName name="_xlnm.Print_Titles" localSheetId="8">'E4'!$1:$4</definedName>
    <definedName name="_xlnm.Print_Titles" localSheetId="9">'E5'!$1:$4</definedName>
    <definedName name="_xlnm.Print_Titles" localSheetId="10">'A1'!$1:$4</definedName>
    <definedName name="_xlnm.Print_Titles" localSheetId="11">'A2a'!$1:$4</definedName>
    <definedName name="_xlnm.Print_Titles" localSheetId="12">'A2b'!$1:$4</definedName>
    <definedName name="_xlnm.Print_Titles" localSheetId="13">'A2c'!$1:$4</definedName>
    <definedName name="_xlnm.Print_Titles" localSheetId="14">'A2d'!$1:$4</definedName>
    <definedName name="_xlnm.Print_Titles" localSheetId="15">'A2e'!$1:$4</definedName>
    <definedName name="_xlnm.Print_Titles" localSheetId="16">'A3'!$1:$4</definedName>
    <definedName name="_xlnm.Print_Titles" localSheetId="18">'VA1a'!$1:$4</definedName>
    <definedName name="_xlnm.Print_Titles" localSheetId="19">'VA1b'!$1:$4</definedName>
    <definedName name="_xlnm.Print_Titles" localSheetId="20">'VA1c'!$1:$4</definedName>
    <definedName name="_xlnm.Print_Titles" localSheetId="21">'VA2a'!$1:$4</definedName>
    <definedName name="_xlnm.Print_Titles" localSheetId="22">'VA2b'!$1:$4</definedName>
    <definedName name="_xlnm.Print_Titles" localSheetId="23">'VA2c'!$1:$4</definedName>
    <definedName name="_xlnm.Print_Titles" localSheetId="24">'VP1'!$1:$4</definedName>
    <definedName name="_xlnm.Print_Titles" localSheetId="25">'VP2'!$1:$4</definedName>
    <definedName name="_xlnm.Print_Titles" localSheetId="26">'InfoSeite'!$1:$2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<sst xmlns="http://schemas.openxmlformats.org/spreadsheetml/2006/main" count="424" uniqueCount="217">
  <si>
    <t>Mitgliedsbeiträge</t>
  </si>
  <si>
    <t>Erläuterung</t>
  </si>
  <si>
    <t>Betrag</t>
  </si>
  <si>
    <t>Spenden</t>
  </si>
  <si>
    <t>Nr. / Datum</t>
  </si>
  <si>
    <t>1) Mitgliedsbeiträge</t>
  </si>
  <si>
    <t>lfd. Nummer
oder
Belegnummer
oder
Datum</t>
  </si>
  <si>
    <t>Einnahmen</t>
  </si>
  <si>
    <t>1)</t>
  </si>
  <si>
    <t>2a)</t>
  </si>
  <si>
    <t>2b)</t>
  </si>
  <si>
    <t>3)</t>
  </si>
  <si>
    <t>4)</t>
  </si>
  <si>
    <t>5)</t>
  </si>
  <si>
    <t>Spenden von juristischen Personen</t>
  </si>
  <si>
    <t>Einnahmen aus Vermögen</t>
  </si>
  <si>
    <t>sonstige Einnahmen</t>
  </si>
  <si>
    <t>Einnahmen aus Veranstaltungen, Vertrieb und Druckschriften von Veröffentlichung und sonstiger mit Einnahmen verbundener Tätigkeit</t>
  </si>
  <si>
    <t>2c)</t>
  </si>
  <si>
    <t>2d)</t>
  </si>
  <si>
    <t>2e)</t>
  </si>
  <si>
    <t>Personalausgaben</t>
  </si>
  <si>
    <t>Sachausgaben</t>
  </si>
  <si>
    <t>Ausgaben des laufenden Geschäftsbertriebs</t>
  </si>
  <si>
    <t>Ausgaben für die allgemeine politische Arbeit</t>
  </si>
  <si>
    <t>Ausgaben für Wahlkämpfe</t>
  </si>
  <si>
    <t>Ausgaben für die Vermögensverwaltung Einschl. der sich hieraus ergebenden Zinsen</t>
  </si>
  <si>
    <t>sonstige Zinsen</t>
  </si>
  <si>
    <t>sonstige Ausgaben</t>
  </si>
  <si>
    <t>2)</t>
  </si>
  <si>
    <t>zur Eingabe</t>
  </si>
  <si>
    <t>Einnahmen- und Ausgabenrechnung</t>
  </si>
  <si>
    <t>SUMME EINNAHMEN</t>
  </si>
  <si>
    <t>SUMME AUSGABEN</t>
  </si>
  <si>
    <t>Überschuss/Defizit</t>
  </si>
  <si>
    <t>Info</t>
  </si>
  <si>
    <t>Einnahmen (EUR)</t>
  </si>
  <si>
    <t>Ausgaben (EUR)</t>
  </si>
  <si>
    <t>E1)</t>
  </si>
  <si>
    <t>E2a)</t>
  </si>
  <si>
    <t>E2b)</t>
  </si>
  <si>
    <t>E3)</t>
  </si>
  <si>
    <t>E4)</t>
  </si>
  <si>
    <t>E5)</t>
  </si>
  <si>
    <t>A1)</t>
  </si>
  <si>
    <t>A2a)</t>
  </si>
  <si>
    <t>A2b)</t>
  </si>
  <si>
    <t>A2c)</t>
  </si>
  <si>
    <t>A2d)</t>
  </si>
  <si>
    <t>A2e)</t>
  </si>
  <si>
    <t>A3)</t>
  </si>
  <si>
    <t>Spenden von natürlichen Personen</t>
  </si>
  <si>
    <t>Erläuterungen</t>
  </si>
  <si>
    <t>3) Einnahmen aus Vermögen</t>
  </si>
  <si>
    <t>5) sonstige Einnahmen</t>
  </si>
  <si>
    <t>1) Personalausgaben</t>
  </si>
  <si>
    <t>2a) Ausgaben des lfd. Geschäftsbetriebs</t>
  </si>
  <si>
    <t>Ausgaben</t>
  </si>
  <si>
    <t>2b) Ausgaben für die allgemeine politische Arbeit</t>
  </si>
  <si>
    <t>2c) Ausgaben für Wahlkämpfe</t>
  </si>
  <si>
    <t>2d) Ausgaben für die Vermögensverwaltung einschl. der sich
      hieraus ergebenden Zinsen</t>
  </si>
  <si>
    <t>2b) Spenden von juristischen Personen</t>
  </si>
  <si>
    <t>2a) Spenden von natürlichen Personen</t>
  </si>
  <si>
    <t>2e) sonstige Zinsen</t>
  </si>
  <si>
    <t>zurück
zur EA-
Rechnung</t>
  </si>
  <si>
    <t>ggf.
lfd. Nummer
oder
Belegnummer
oder
Datum</t>
  </si>
  <si>
    <t>AKTIVA</t>
  </si>
  <si>
    <t>1a) Immaterielle Vermögensgegenstände</t>
  </si>
  <si>
    <t>VA1a)</t>
  </si>
  <si>
    <t>VA1b)</t>
  </si>
  <si>
    <t>VA1c)</t>
  </si>
  <si>
    <t>VA2b)</t>
  </si>
  <si>
    <t>VA2a)</t>
  </si>
  <si>
    <t>VA2c)</t>
  </si>
  <si>
    <t>VP1)</t>
  </si>
  <si>
    <t>VP2)</t>
  </si>
  <si>
    <t>Immaterielle Vermögensgegenstände</t>
  </si>
  <si>
    <t>Sachanlagen</t>
  </si>
  <si>
    <t>Finanzanlagen</t>
  </si>
  <si>
    <t>Forderungen und sonstige Vermögensgegenstände</t>
  </si>
  <si>
    <t>Kassenbestand, Bankguthaben</t>
  </si>
  <si>
    <t>Wertpapiere</t>
  </si>
  <si>
    <t>Rückstellungen</t>
  </si>
  <si>
    <t>Verbindlichkeiten</t>
  </si>
  <si>
    <t>Anlagevermögen</t>
  </si>
  <si>
    <t>1a)</t>
  </si>
  <si>
    <t>zurück zur
Vermögens-Bilanz</t>
  </si>
  <si>
    <t>1b)</t>
  </si>
  <si>
    <t>1c)</t>
  </si>
  <si>
    <t>Umlaufvermögen</t>
  </si>
  <si>
    <t>PASSIVA</t>
  </si>
  <si>
    <t>SUMME AKTIVA</t>
  </si>
  <si>
    <t>Eigenkapital</t>
  </si>
  <si>
    <t>SUMME PASSIVA</t>
  </si>
  <si>
    <t>1b) Sachanlagen</t>
  </si>
  <si>
    <t>1c) Finanzanlagen</t>
  </si>
  <si>
    <t>2a) Forderungen und sonstige Vermögensgegenstände</t>
  </si>
  <si>
    <t>2b) Kassenbestand, Bankguthaben</t>
  </si>
  <si>
    <t>2c) Wertpapiere</t>
  </si>
  <si>
    <t>1) Rückstellungen</t>
  </si>
  <si>
    <t>2) Verbindlichkeiten</t>
  </si>
  <si>
    <t>1</t>
  </si>
  <si>
    <t>2</t>
  </si>
  <si>
    <t>3</t>
  </si>
  <si>
    <t>Name</t>
  </si>
  <si>
    <t>Vorname</t>
  </si>
  <si>
    <t>Anrede</t>
  </si>
  <si>
    <t>Titel</t>
  </si>
  <si>
    <t>E-Mail-Adresse</t>
  </si>
  <si>
    <t>Vorstandsvorsitz</t>
  </si>
  <si>
    <t>Vorstandsvertretung</t>
  </si>
  <si>
    <t>Anschrift</t>
  </si>
  <si>
    <t>Telefonnummer</t>
  </si>
  <si>
    <t>Straße</t>
  </si>
  <si>
    <t>Hausnummer</t>
  </si>
  <si>
    <t>PLZ</t>
  </si>
  <si>
    <t>Ort</t>
  </si>
  <si>
    <t>Anrede/Firma</t>
  </si>
  <si>
    <t>zur EA-
Rechnung</t>
  </si>
  <si>
    <t>zur
Vermögens-Bilanz</t>
  </si>
  <si>
    <t>zum
Vorblatt</t>
  </si>
  <si>
    <t>Unterschriften</t>
  </si>
  <si>
    <t xml:space="preserve">4) Einnahmen aus Veranstaltungen, Vertrieb und
    Druckschriften von Veröffentlichung und sonstiger mit
    Einnahmen verbundener Tätigkeit </t>
  </si>
  <si>
    <t>Ausgaben für die Vermögensverwaltung einschl. der sich hieraus ergebenden Zinsen</t>
  </si>
  <si>
    <t>Bestehende Verpflichtungen in Geld- oder Sachleistungen</t>
  </si>
  <si>
    <t>Fallgruppe A</t>
  </si>
  <si>
    <t>Angaben zur Wählergruppe</t>
  </si>
  <si>
    <t>Vorblatt zum Rechenschaftsbericht</t>
  </si>
  <si>
    <t>Fallgruppe B</t>
  </si>
  <si>
    <t>Fallgruppe Bs</t>
  </si>
  <si>
    <t>Fallgruppe C</t>
  </si>
  <si>
    <t>Fallgruppe Cs</t>
  </si>
  <si>
    <t>FGA)</t>
  </si>
  <si>
    <t>FGB)</t>
  </si>
  <si>
    <t>FGBs)</t>
  </si>
  <si>
    <t>FGC)</t>
  </si>
  <si>
    <t>FGCs)</t>
  </si>
  <si>
    <t>Wie Fallgruppe C. Zusätzlich sind den (Unter-)Vordrucken 2a) und/oder 2b) (Spenden) die jeweiligen Zuwendenden mit Name und Anschrift anzugeben.</t>
  </si>
  <si>
    <t>Wie Fallgruppe B. Zusätzlich sind den (Unter-)Vordrucken 2a) und/oder 2b) (Spenden) die jeweiligen Zuwendenden mit Name und Anschrift anzugeben.</t>
  </si>
  <si>
    <r>
      <t xml:space="preserve">WP/StB/BP </t>
    </r>
    <r>
      <rPr>
        <b/>
        <sz val="11"/>
        <color rgb="FF0070C0"/>
        <rFont val="Arial"/>
        <family val="2"/>
      </rPr>
      <t>(zur Fallgruppe A nicht erforderlich)</t>
    </r>
  </si>
  <si>
    <t>Ort, Datum</t>
  </si>
  <si>
    <t>Kurze Erläuterung s. Vordruck 'InfoSeite' oder per Symbolklick.</t>
  </si>
  <si>
    <t>zu den
Angaben</t>
  </si>
  <si>
    <t>Geldbeiträge, die von den (Vereins-)Mitgliedern der Wählergruppe geleistet werden.</t>
  </si>
  <si>
    <t>Position und Betrag bitte "überschreiben" und ggf. durch 0,- € ersetzen.</t>
  </si>
  <si>
    <t>3) sonstige Ausgaben</t>
  </si>
  <si>
    <t>Anmerkungen</t>
  </si>
  <si>
    <r>
      <t xml:space="preserve">Grundstücke, grundstücksgleiche Rechte und Bauten einschl. der Bauten auf fremden Grundstücken
</t>
    </r>
    <r>
      <rPr>
        <i/>
        <sz val="10"/>
        <rFont val="Arial"/>
        <family val="2"/>
      </rPr>
      <t>Position und Betrag bitte "überschreiben" und ggf. durch 0,- € ersetzen.</t>
    </r>
  </si>
  <si>
    <r>
      <t xml:space="preserve">Geschäftsausstattung
</t>
    </r>
    <r>
      <rPr>
        <i/>
        <sz val="10"/>
        <rFont val="Arial"/>
        <family val="2"/>
      </rPr>
      <t>Position und Betrag bitte "überschreiben" und ggf. durch 0,- € ersetzen.</t>
    </r>
  </si>
  <si>
    <r>
      <t xml:space="preserve">Beteiligungen
</t>
    </r>
    <r>
      <rPr>
        <i/>
        <sz val="10"/>
        <rFont val="Arial"/>
        <family val="2"/>
      </rPr>
      <t>Position und Betrag bitte "überschreiben" und ggf. durch 0,- € ersetzen.</t>
    </r>
  </si>
  <si>
    <r>
      <t xml:space="preserve">Wertpapiere des Anlagevermögens
</t>
    </r>
    <r>
      <rPr>
        <i/>
        <sz val="10"/>
        <rFont val="Arial"/>
        <family val="2"/>
      </rPr>
      <t>Position und Betrag bitte "überschreiben" und ggf. durch 0,- € ersetzen</t>
    </r>
    <r>
      <rPr>
        <sz val="10"/>
        <rFont val="Arial"/>
        <family val="2"/>
      </rPr>
      <t>.</t>
    </r>
  </si>
  <si>
    <r>
      <t xml:space="preserve">sonstige Finanzanlagen
</t>
    </r>
    <r>
      <rPr>
        <i/>
        <sz val="10"/>
        <rFont val="Arial"/>
        <family val="2"/>
      </rPr>
      <t>Position und Betrag bitte "überschreiben" und ggf. durch 0,- € ersetzen.</t>
    </r>
  </si>
  <si>
    <r>
      <t xml:space="preserve">Forderungen
</t>
    </r>
    <r>
      <rPr>
        <i/>
        <sz val="10"/>
        <rFont val="Arial"/>
        <family val="2"/>
      </rPr>
      <t>Position und Betrag bitte "überschreiben" und ggf. durch 0,- € ersetzen.</t>
    </r>
  </si>
  <si>
    <r>
      <t xml:space="preserve">sonstige Vermögensgegenstände
</t>
    </r>
    <r>
      <rPr>
        <i/>
        <sz val="10"/>
        <rFont val="Arial"/>
        <family val="2"/>
      </rPr>
      <t>Position und Betrag bitte "überschreiben" und ggf. durch 0,- € ersetzen.</t>
    </r>
  </si>
  <si>
    <r>
      <t xml:space="preserve">Kassenbestand
</t>
    </r>
    <r>
      <rPr>
        <i/>
        <sz val="10"/>
        <rFont val="Arial"/>
        <family val="2"/>
      </rPr>
      <t>Position und Betrag bitte "überschreiben" und ggf. durch 0,- € ersetzen.</t>
    </r>
  </si>
  <si>
    <r>
      <t xml:space="preserve">Bankguthaben
</t>
    </r>
    <r>
      <rPr>
        <i/>
        <sz val="10"/>
        <rFont val="Arial"/>
        <family val="2"/>
      </rPr>
      <t>Position und Betrag bitte "überschreiben" und ggf. durch 0,- € ersetzen.</t>
    </r>
  </si>
  <si>
    <r>
      <t xml:space="preserve">Rückstellungen für Pensionen und ähnliche Verpflichtungen
</t>
    </r>
    <r>
      <rPr>
        <i/>
        <sz val="10"/>
        <rFont val="Arial"/>
        <family val="2"/>
      </rPr>
      <t>Position und Betrag bitte "überschreiben" und ggf. durch 0,- € ersetzen.</t>
    </r>
  </si>
  <si>
    <r>
      <t xml:space="preserve">sonstige Rückstellungen
</t>
    </r>
    <r>
      <rPr>
        <i/>
        <sz val="10"/>
        <rFont val="Arial"/>
        <family val="2"/>
      </rPr>
      <t>Position und Betrag bitte "überschreiben" und ggf. durch 0,- € ersetzen.</t>
    </r>
  </si>
  <si>
    <r>
      <t xml:space="preserve">Verbindlichkeiten gegenüber Kreditinstituten
</t>
    </r>
    <r>
      <rPr>
        <i/>
        <sz val="10"/>
        <rFont val="Arial"/>
        <family val="2"/>
      </rPr>
      <t>Position und Betrag bitte "überschreiben" und ggf. durch 0,- € ersetzen.</t>
    </r>
  </si>
  <si>
    <r>
      <t xml:space="preserve">Verbindlichkeiten aus Lieferungen und Leistungen
</t>
    </r>
    <r>
      <rPr>
        <i/>
        <sz val="10"/>
        <rFont val="Arial"/>
        <family val="2"/>
      </rPr>
      <t>Position und Betrag bitte "überschreiben" und ggf. durch 0,- € ersetzen.</t>
    </r>
  </si>
  <si>
    <r>
      <t xml:space="preserve">sonstige Verbindlichkeiten
</t>
    </r>
    <r>
      <rPr>
        <i/>
        <sz val="10"/>
        <rFont val="Arial"/>
        <family val="2"/>
      </rPr>
      <t>Position und Betrag bitte "überschreiben" und ggf. durch 0,- € ersetzen.</t>
    </r>
  </si>
  <si>
    <t>zu den
Anmerkungen</t>
  </si>
  <si>
    <r>
      <t>Geldspenden zum Beispiel von
- Einzelpersonen
- Einzel</t>
    </r>
    <r>
      <rPr>
        <u val="single"/>
        <sz val="11"/>
        <color theme="1"/>
        <rFont val="Arial"/>
        <family val="2"/>
      </rPr>
      <t>unternehmen</t>
    </r>
    <r>
      <rPr>
        <sz val="11"/>
        <color theme="1"/>
        <rFont val="Arial"/>
        <family val="2"/>
      </rPr>
      <t xml:space="preserve">
- Gesellschaften bürgerlichen Rechts (GbR), offenen Handesgesellschaften (OHG)
- Kommanditgesellschaften (KG), Partnergesellschaften (PartG), stille Gesellschaften</t>
    </r>
  </si>
  <si>
    <t>Geldpenden zum Beispiel von 
- Unternehmen (insbs. GmbH, AG, e.G.)
- eingetragenen Vereinen, Bund, Land, Kommunen, Stiftungen und Anstalten des öffentlichen
   Rechts, Beliehenen</t>
  </si>
  <si>
    <r>
      <t xml:space="preserve">Spenden von </t>
    </r>
    <r>
      <rPr>
        <u val="single"/>
        <sz val="11"/>
        <rFont val="Arial"/>
        <family val="2"/>
      </rPr>
      <t>juristischen</t>
    </r>
    <r>
      <rPr>
        <sz val="11"/>
        <rFont val="Arial"/>
        <family val="2"/>
      </rPr>
      <t xml:space="preserve"> Personen</t>
    </r>
  </si>
  <si>
    <r>
      <t xml:space="preserve">Spenden von </t>
    </r>
    <r>
      <rPr>
        <u val="single"/>
        <sz val="11"/>
        <rFont val="Arial"/>
        <family val="2"/>
      </rPr>
      <t>natürlichen</t>
    </r>
    <r>
      <rPr>
        <sz val="11"/>
        <rFont val="Arial"/>
        <family val="2"/>
      </rPr>
      <t xml:space="preserve"> Personen</t>
    </r>
  </si>
  <si>
    <r>
      <rPr>
        <i/>
        <sz val="10"/>
        <rFont val="Arial"/>
        <family val="2"/>
      </rPr>
      <t>Beispiel für Fallgruppen (Bs) und (Cs):</t>
    </r>
    <r>
      <rPr>
        <sz val="10"/>
        <rFont val="Arial"/>
        <family val="2"/>
      </rPr>
      <t xml:space="preserve">
Firma Mustermensch GmbH
Musterstraße 1a
00000 Musterstadt
</t>
    </r>
    <r>
      <rPr>
        <i/>
        <sz val="10"/>
        <rFont val="Arial"/>
        <family val="2"/>
      </rPr>
      <t>Position und Betrag bitte "überschreiben" und ggf. durch 0,- € ersetzen.</t>
    </r>
  </si>
  <si>
    <r>
      <rPr>
        <i/>
        <sz val="10"/>
        <rFont val="Arial"/>
        <family val="2"/>
      </rPr>
      <t>Beispiel für Fallgruppen (Bs) und (Cs):</t>
    </r>
    <r>
      <rPr>
        <sz val="10"/>
        <rFont val="Arial"/>
        <family val="2"/>
      </rPr>
      <t xml:space="preserve">
Frau Sabine Mustermann
Musterstraße 1a
00000 Musterstadt
</t>
    </r>
    <r>
      <rPr>
        <i/>
        <sz val="10"/>
        <rFont val="Arial"/>
        <family val="2"/>
      </rPr>
      <t>Position und Betrag bitte "überschreiben" und ggf. durch 0,- € ersetzen.</t>
    </r>
  </si>
  <si>
    <t>Einnahmen aus Vermögen sind zum Beispiel
- Zinseinnahmen aus Sparguthaben o.ä.
- Einnahmen aus dem Verkauf von Vermögengegenständen
- Miet- und Pachteinnahmen</t>
  </si>
  <si>
    <t>Hierunter fallen zum Beispiel
- Veranstaltungseinnahmen aus Eintrittsgeldern
- Verkaufserlöse aus Vereinszeitungen oder sonstigen Informationsmaterialien</t>
  </si>
  <si>
    <t>Bei sonstigen Einnahmen handelt es sich zum Beispiel um
-Versicherungsleistungen bzw /-Entschädigungen
- Schadensersatzleistungen
- Einnahmen aus Erbschaften, Schenkungen
- Erstattungen (bitte Gründe angeben)</t>
  </si>
  <si>
    <t>Personalausgaben sind zum Beispiel
- Löhne, Gehälter
- Lohnnebenkosten
- Fortbildungskosten</t>
  </si>
  <si>
    <t>Hierunter fallen zum Beispiel
- laufende Mietkosten/Pachten sowie Nebenkosten
- Instandhaltungskosten für Gebäude
- Gebühren, Versicherungsbeiträge
- Geschäfts- und Bürobedarf
- Porto- und Telefonkosten
- Reisekosten</t>
  </si>
  <si>
    <t>Hierunter fallen zum Beispiel Aufwendungen für
- die Öffentlichkeitsarbeit
- Informationsmaterialien
- Veröffentlichungen
- Veranstaltungen</t>
  </si>
  <si>
    <t>Hierunter fallen zum Beispiel Aufwendungen für
- Wurfsendungen (Flyer, Karten)
- Portokosten
- Wahlplakate
- GiveAways (Sticker, Kugelschreiben u. ä.)</t>
  </si>
  <si>
    <t>Hierunter fallen zum Beispiel Ausgaben
- für verpachtete oder vermietete Immobilien, die zum Vermögen gehören
- Grundbesitzabgaben
- Energiekosten
- Instandhaltungs- und Wartungskosten
- Zins- und Tilgungszahlungen</t>
  </si>
  <si>
    <t>Zum Beispiel Zinsen für aufgenommene Kredite</t>
  </si>
  <si>
    <t>Zum Beispiel Kosten für sonstige Vereinstätigkeiten</t>
  </si>
  <si>
    <r>
      <t xml:space="preserve">Vermögensbilanz </t>
    </r>
    <r>
      <rPr>
        <sz val="18"/>
        <color theme="5" tint="-0.24997000396251678"/>
        <rFont val="Arial"/>
        <family val="2"/>
      </rPr>
      <t>[Nur Fallgruppe C(s)]</t>
    </r>
  </si>
  <si>
    <t>Hierunter fallen zum Beispiel
- entgeltlich erworbene Konzessionen
- gewerbliche Schutzrechte und ähnliche Rechte und Werte sowie
- Lizenzen an solchen Rechten und Werten (z. B. Softwarelizenzen)</t>
  </si>
  <si>
    <t>Hierunter fallen zum Beispiel
- Grundstücke
- Anlagen der Betriebs-/Geschäftsausstattung (z. B. Telefonanlage, IT-Ausstattung)</t>
  </si>
  <si>
    <t>Hierunter fallen zum Beispiel Geldanlagen (Aktien o. ä.)</t>
  </si>
  <si>
    <t>Hierunter fallen zum Beispiel
- Forderungen aus Steuererstattungsansprüchen
- Schadensersatzansprüche gegenüber einer Versicherung
- Gehaltsvorschuss an Mitarbeitende
- Mietkaution
- Anzahlung für die Konzeption einer Wahlkampagne</t>
  </si>
  <si>
    <r>
      <rPr>
        <u val="single"/>
        <sz val="11"/>
        <color theme="1"/>
        <rFont val="Arial"/>
        <family val="2"/>
      </rPr>
      <t>Kassenbestand</t>
    </r>
    <r>
      <rPr>
        <sz val="11"/>
        <color theme="1"/>
        <rFont val="Arial"/>
        <family val="2"/>
      </rPr>
      <t xml:space="preserve">
Bestand an Barzahlungsmitteln (Geldscheine und Münzen) zum Stichtag
</t>
    </r>
    <r>
      <rPr>
        <u val="single"/>
        <sz val="11"/>
        <color theme="1"/>
        <rFont val="Arial"/>
        <family val="2"/>
      </rPr>
      <t>Bankguthaben</t>
    </r>
    <r>
      <rPr>
        <sz val="11"/>
        <color theme="1"/>
        <rFont val="Arial"/>
        <family val="2"/>
      </rPr>
      <t xml:space="preserve">
Buchgeld auf einem Bankkonto, das jederzeit in Bargeld umgewandelt und verwendet werden kann</t>
    </r>
  </si>
  <si>
    <t>Wertpapiere sind verbriefte, private Vermögensrechte in Form einer Urkunde, die von  Unternehmen als Aktien ausgegeben und an der Börse gehandelt werden</t>
  </si>
  <si>
    <t>Rückstellungen sind Verbindlichkeiten, deren Eintreten und Höhe ungewiss sind. 
Hierbei muss die Kostenursache im aktuellen Geschäftsjahr liegen, wobei Zeitpunkt, Höhe und Bestehen der Inanspruchnahme der Rückstellungen zwar ungewiss sind, aber wahrscheinlich eintreten.</t>
  </si>
  <si>
    <t>Neben den Angaben zur Wählergruppe und dem Vorblatt erfordert der Rechenschaftsbericht zur 'Fallgruppe A' lediglich die Erstellung des Vordrucks 'EA-Rechnung' und der dazugehörenden Vordrucke zur jeweiligen Position.
Positionen, zu denen keine Eingaben gemacht werden, sind mit einem Null-Wert zu kennzeichnen (aus diesem Grund, sind alle Positionen mit einem Wert vorbelegt).
Der Rechenschaftsbericht kann direkt von der Wählergruppe vorgelegt werden. Ein Prüfung durch einen WP/StB/BP ist nicht erforderlich.</t>
  </si>
  <si>
    <t>Wie Fallgruppe A.
Der Rechenschaftsbericht ist jedoch aufgrund der erreichten Wertgrenze zu den Einnahmen und/oder des Vermögens vor der Übersendung einer WP/StB/BP zur Prüfung vorzulegen und zeichnen zu lassen.</t>
  </si>
  <si>
    <t>Wie Fallgruppe B.
Der Rechenschaftsbericht zur Fallgruppe C umfasst aufgrund der erreichten Wertgrenzen zu den Einnahmen und/oder des Vermögens zusätzlich eine Vermögensbilanz und Erläuterungen zu einzelnen Positionen der Einnahme-Ausgabe-Rechnung sowie der Vermögensbilanz.</t>
  </si>
  <si>
    <r>
      <rPr>
        <b/>
        <sz val="10"/>
        <color rgb="FF0070C0"/>
        <rFont val="Arial"/>
        <family val="2"/>
      </rPr>
      <t>HINWEIS FÜR ALLE FALLGRUPPEN:</t>
    </r>
    <r>
      <rPr>
        <sz val="10"/>
        <rFont val="Arial"/>
        <family val="2"/>
      </rPr>
      <t xml:space="preserve">
Es ist ausreichend, die Summe aller oben genannten Einnahmen </t>
    </r>
    <r>
      <rPr>
        <b/>
        <sz val="10"/>
        <color rgb="FFFF3399"/>
        <rFont val="Arial"/>
        <family val="2"/>
      </rPr>
      <t>nachfolgend</t>
    </r>
    <r>
      <rPr>
        <sz val="10"/>
        <rFont val="Arial"/>
        <family val="2"/>
      </rPr>
      <t xml:space="preserve"> in einer Position zur Tabelle einzutragen.
Soweit gewünscht, können - ggf. für eigene Zwecke - detaillierte Angaben in  weiteren Zeilen erfolgen.
Die Tabelle erweitert sich automatisch.
</t>
    </r>
    <r>
      <rPr>
        <b/>
        <u val="single"/>
        <sz val="10"/>
        <color rgb="FF0070C0"/>
        <rFont val="Arial"/>
        <family val="2"/>
      </rPr>
      <t>WICHTIGER</t>
    </r>
    <r>
      <rPr>
        <b/>
        <sz val="10"/>
        <color rgb="FF0070C0"/>
        <rFont val="Arial"/>
        <family val="2"/>
      </rPr>
      <t xml:space="preserve"> HINWEIS FÜR DIE FALLGRUPPE (C):</t>
    </r>
    <r>
      <rPr>
        <sz val="10"/>
        <rFont val="Arial"/>
        <family val="2"/>
      </rPr>
      <t xml:space="preserve">
Für die Fallgruppe (C) sieht das WählGTranspG eine besondere Erläuterungspflicht vor (s. Tz. II.2.3 der Handreichung).
Soweit dies geboten erscheint, ist  dieser Pflicht durch eine detallierte Darstellung in der Tabelle nachzukommen.
</t>
    </r>
    <r>
      <rPr>
        <b/>
        <sz val="10"/>
        <color rgb="FF0070C0"/>
        <rFont val="Arial"/>
        <family val="2"/>
      </rPr>
      <t>TIPP:</t>
    </r>
    <r>
      <rPr>
        <sz val="10"/>
        <rFont val="Arial"/>
        <family val="2"/>
      </rPr>
      <t xml:space="preserve">
</t>
    </r>
    <r>
      <rPr>
        <i/>
        <sz val="10"/>
        <rFont val="Arial"/>
        <family val="2"/>
      </rPr>
      <t>Ein Zeilenumbruch innerhalb einer Zelle wird  mit &lt;Alt&gt;+&lt;Enter&gt; erreicht.</t>
    </r>
  </si>
  <si>
    <r>
      <rPr>
        <b/>
        <sz val="10"/>
        <color rgb="FF0070C0"/>
        <rFont val="Arial"/>
        <family val="2"/>
      </rPr>
      <t>HINWEIS FÜR DIE FALLGRUPPEN (A), (B) und (C):</t>
    </r>
    <r>
      <rPr>
        <sz val="10"/>
        <rFont val="Arial"/>
        <family val="2"/>
      </rPr>
      <t xml:space="preserve">
Es ist ausreichend, die Summe aller vereinnahmten Spenden </t>
    </r>
    <r>
      <rPr>
        <b/>
        <sz val="10"/>
        <color rgb="FFFF3399"/>
        <rFont val="Arial"/>
        <family val="2"/>
      </rPr>
      <t>nachfolgend</t>
    </r>
    <r>
      <rPr>
        <sz val="10"/>
        <rFont val="Arial"/>
        <family val="2"/>
      </rPr>
      <t xml:space="preserve"> in einer Position zur Tabelle einzutragen.
Soweit gewünscht, können - ggf. für eigene Zwecke - detaillierte Angaben in  weiteren Zeilen erfolgen.
Die Tabelle erweitert sich automatisch.
</t>
    </r>
    <r>
      <rPr>
        <b/>
        <u val="single"/>
        <sz val="10"/>
        <color rgb="FF0070C0"/>
        <rFont val="Arial"/>
        <family val="2"/>
      </rPr>
      <t>WICHTIGER</t>
    </r>
    <r>
      <rPr>
        <b/>
        <sz val="10"/>
        <color rgb="FF0070C0"/>
        <rFont val="Arial"/>
        <family val="2"/>
      </rPr>
      <t xml:space="preserve"> HINWEIS FÜR DIE FALLGRUPPEN (Bs) UND (Cs):</t>
    </r>
    <r>
      <rPr>
        <sz val="10"/>
        <rFont val="Arial"/>
        <family val="2"/>
      </rPr>
      <t xml:space="preserve">
Nach dem WählGTranspG sind Spenden einzelner (natürlicher) Personen </t>
    </r>
    <r>
      <rPr>
        <b/>
        <sz val="10"/>
        <rFont val="Arial"/>
        <family val="2"/>
      </rPr>
      <t>über 10.000 € im Jahr</t>
    </r>
    <r>
      <rPr>
        <sz val="10"/>
        <rFont val="Arial"/>
        <family val="2"/>
      </rPr>
      <t xml:space="preserve"> mit Nennung des Namens und der Anschrift gesondert auszuweisen (s. Tz. II.2.4 der Handreichung).
Die Tabelle ist entsprechend zu verwenden.
</t>
    </r>
    <r>
      <rPr>
        <b/>
        <sz val="10"/>
        <color rgb="FF0070C0"/>
        <rFont val="Arial"/>
        <family val="2"/>
      </rPr>
      <t>TIPP:</t>
    </r>
    <r>
      <rPr>
        <sz val="10"/>
        <rFont val="Arial"/>
        <family val="2"/>
      </rPr>
      <t xml:space="preserve">
</t>
    </r>
    <r>
      <rPr>
        <i/>
        <sz val="10"/>
        <rFont val="Arial"/>
        <family val="2"/>
      </rPr>
      <t>Ein Zeilenumbruch innerhalb einer Zelle wird  mit &lt;Alt&gt;+&lt;Enter&gt; erreicht.</t>
    </r>
  </si>
  <si>
    <r>
      <rPr>
        <b/>
        <sz val="10"/>
        <color rgb="FF0070C0"/>
        <rFont val="Arial"/>
        <family val="2"/>
      </rPr>
      <t>HINWEIS FÜR DIE FALLGRUPPEN (A), (B) und (C):</t>
    </r>
    <r>
      <rPr>
        <sz val="10"/>
        <rFont val="Arial"/>
        <family val="2"/>
      </rPr>
      <t xml:space="preserve">
Es ist ausreichend, die Summe aller vereinnahmten Spenden </t>
    </r>
    <r>
      <rPr>
        <b/>
        <sz val="10"/>
        <color rgb="FFFF3399"/>
        <rFont val="Arial"/>
        <family val="2"/>
      </rPr>
      <t>nachfolgend</t>
    </r>
    <r>
      <rPr>
        <sz val="10"/>
        <rFont val="Arial"/>
        <family val="2"/>
      </rPr>
      <t xml:space="preserve"> in einer Position zur Tabelle einzutragen.
Soweit gewünscht, können - ggf. für eigene Zwecke - detaillierte Angaben in  weiteren Zeilen erfolgen.
Die Tabelle erweitert sich automatisch.
</t>
    </r>
    <r>
      <rPr>
        <b/>
        <u val="single"/>
        <sz val="10"/>
        <color rgb="FF0070C0"/>
        <rFont val="Arial"/>
        <family val="2"/>
      </rPr>
      <t>WICHTIGER</t>
    </r>
    <r>
      <rPr>
        <b/>
        <sz val="10"/>
        <color rgb="FF0070C0"/>
        <rFont val="Arial"/>
        <family val="2"/>
      </rPr>
      <t xml:space="preserve"> HINWEIS FÜR DIE FALLGRUPPEN (Bs) UND (Cs):</t>
    </r>
    <r>
      <rPr>
        <sz val="10"/>
        <rFont val="Arial"/>
        <family val="2"/>
      </rPr>
      <t xml:space="preserve">
Nach dem WählGTranspG sind Spenden einzelner (juristischer) Personen/Firmen/Institutionen </t>
    </r>
    <r>
      <rPr>
        <b/>
        <sz val="10"/>
        <rFont val="Arial"/>
        <family val="2"/>
      </rPr>
      <t>über 10.000 € im Jahr</t>
    </r>
    <r>
      <rPr>
        <sz val="10"/>
        <rFont val="Arial"/>
        <family val="2"/>
      </rPr>
      <t xml:space="preserve"> mit Nennung des Namens und der Anschrift gesondert auszuweisen (s. Tz. II.2.4 der Handreichung).
Die Tabelle ist entsprechend zu verwenden.
</t>
    </r>
    <r>
      <rPr>
        <b/>
        <sz val="10"/>
        <color rgb="FF0070C0"/>
        <rFont val="Arial"/>
        <family val="2"/>
      </rPr>
      <t>TIPP:</t>
    </r>
    <r>
      <rPr>
        <sz val="10"/>
        <rFont val="Arial"/>
        <family val="2"/>
      </rPr>
      <t xml:space="preserve">
</t>
    </r>
    <r>
      <rPr>
        <i/>
        <sz val="10"/>
        <rFont val="Arial"/>
        <family val="2"/>
      </rPr>
      <t>Ein Zeilenumbruch innerhalb einer Zelle wird  mit &lt;Alt&gt;+&lt;Enter&gt; erreicht.</t>
    </r>
  </si>
  <si>
    <r>
      <rPr>
        <b/>
        <sz val="10"/>
        <color rgb="FF0070C0"/>
        <rFont val="Arial"/>
        <family val="2"/>
      </rPr>
      <t>HINWEIS FÜR ALLE FALLGRUPPEN:</t>
    </r>
    <r>
      <rPr>
        <sz val="10"/>
        <rFont val="Arial"/>
        <family val="2"/>
      </rPr>
      <t xml:space="preserve">
Es ist ausreichend, die Summe aller oben genannten Einnahmen  </t>
    </r>
    <r>
      <rPr>
        <b/>
        <sz val="10"/>
        <color rgb="FFFF3399"/>
        <rFont val="Arial"/>
        <family val="2"/>
      </rPr>
      <t>nachfolgend</t>
    </r>
    <r>
      <rPr>
        <sz val="10"/>
        <rFont val="Arial"/>
        <family val="2"/>
      </rPr>
      <t xml:space="preserve"> in einer Position zur Tabelle einzutragen.
Soweit gewünscht, können - ggf. für eigene Zwecke - detaillierte Angaben in  weiteren Zeilen erfolgen.
Die Tabelle erweitert sich automatisch.
</t>
    </r>
    <r>
      <rPr>
        <b/>
        <u val="single"/>
        <sz val="10"/>
        <color rgb="FF0070C0"/>
        <rFont val="Arial"/>
        <family val="2"/>
      </rPr>
      <t>WICHTIGER</t>
    </r>
    <r>
      <rPr>
        <b/>
        <sz val="10"/>
        <color rgb="FF0070C0"/>
        <rFont val="Arial"/>
        <family val="2"/>
      </rPr>
      <t xml:space="preserve"> HINWEIS FÜR DIE FALLGRUPPE (C):</t>
    </r>
    <r>
      <rPr>
        <sz val="10"/>
        <rFont val="Arial"/>
        <family val="2"/>
      </rPr>
      <t xml:space="preserve">
Für die Fallgruppe (C) sieht das WählGTranspG eine besondere Erläuterungspflicht vor (s. Tz. II.2.3 der Handreichung).
Soweit dies geboten erscheint, ist  dieser Pflicht durch eine detallierte Darstellung der Tabelle nachzukommen.
</t>
    </r>
    <r>
      <rPr>
        <b/>
        <sz val="10"/>
        <color rgb="FF0070C0"/>
        <rFont val="Arial"/>
        <family val="2"/>
      </rPr>
      <t>TIPP:</t>
    </r>
    <r>
      <rPr>
        <sz val="10"/>
        <rFont val="Arial"/>
        <family val="2"/>
      </rPr>
      <t xml:space="preserve">
</t>
    </r>
    <r>
      <rPr>
        <i/>
        <sz val="10"/>
        <rFont val="Arial"/>
        <family val="2"/>
      </rPr>
      <t>Ein Zeilenumbruch innerhalb einer Zelle wird  mit &lt;Alt&gt;+&lt;Enter&gt; erreicht.</t>
    </r>
  </si>
  <si>
    <r>
      <rPr>
        <b/>
        <sz val="10"/>
        <color rgb="FF0070C0"/>
        <rFont val="Arial"/>
        <family val="2"/>
      </rPr>
      <t>HINWEIS FÜR ALLE FALLGRUPPEN:</t>
    </r>
    <r>
      <rPr>
        <sz val="10"/>
        <rFont val="Arial"/>
        <family val="2"/>
      </rPr>
      <t xml:space="preserve">
Es ist ausreichend, die Summe aller oben genannten Einnahmen </t>
    </r>
    <r>
      <rPr>
        <b/>
        <sz val="10"/>
        <color rgb="FFFF3399"/>
        <rFont val="Arial"/>
        <family val="2"/>
      </rPr>
      <t>nachfolgend</t>
    </r>
    <r>
      <rPr>
        <sz val="10"/>
        <rFont val="Arial"/>
        <family val="2"/>
      </rPr>
      <t xml:space="preserve"> in einer Position zur Tabelle einzutragen.
Soweit gewünscht, können - ggf. für eigene Zwecke - detaillierte Angaben in  weiteren Zeilen erfolgen.
Die Tabelle erweitert sich automatisch.
</t>
    </r>
    <r>
      <rPr>
        <b/>
        <u val="single"/>
        <sz val="10"/>
        <color rgb="FF0070C0"/>
        <rFont val="Arial"/>
        <family val="2"/>
      </rPr>
      <t>WICHTIGER</t>
    </r>
    <r>
      <rPr>
        <b/>
        <sz val="10"/>
        <color rgb="FF0070C0"/>
        <rFont val="Arial"/>
        <family val="2"/>
      </rPr>
      <t xml:space="preserve"> HINWEIS FÜR DIE FALLGRUPPE (C):</t>
    </r>
    <r>
      <rPr>
        <sz val="10"/>
        <rFont val="Arial"/>
        <family val="2"/>
      </rPr>
      <t xml:space="preserve">
Für die Fallgruppe (C) sieht das WählGTranspG eine besondere Erläuterungspflicht vor (s. Tz. II.2.3 der Handreichung).
Soweit dies geboten erscheint, ist  dieser Pflicht durch eine detallierte Darstellung der Tabelle nachzukommen.
</t>
    </r>
    <r>
      <rPr>
        <b/>
        <sz val="10"/>
        <color rgb="FF0070C0"/>
        <rFont val="Arial"/>
        <family val="2"/>
      </rPr>
      <t>TIPP:</t>
    </r>
    <r>
      <rPr>
        <sz val="10"/>
        <rFont val="Arial"/>
        <family val="2"/>
      </rPr>
      <t xml:space="preserve">
</t>
    </r>
    <r>
      <rPr>
        <i/>
        <sz val="10"/>
        <rFont val="Arial"/>
        <family val="2"/>
      </rPr>
      <t>Ein Zeilenumbruch innerhalb einer Zelle wird  mit &lt;Alt&gt;+&lt;Enter&gt; erreicht.</t>
    </r>
  </si>
  <si>
    <r>
      <rPr>
        <b/>
        <sz val="10"/>
        <color rgb="FF0070C0"/>
        <rFont val="Arial"/>
        <family val="2"/>
      </rPr>
      <t>HINWEIS FÜR ALLE FALLGRUPPEN:</t>
    </r>
    <r>
      <rPr>
        <sz val="10"/>
        <rFont val="Arial"/>
        <family val="2"/>
      </rPr>
      <t xml:space="preserve">
Es ist ausreichend, die Summe aller sonstigen Einnahmen zu oben beschriebenen Aktivitäten </t>
    </r>
    <r>
      <rPr>
        <b/>
        <sz val="10"/>
        <color rgb="FFFF3399"/>
        <rFont val="Arial"/>
        <family val="2"/>
      </rPr>
      <t>nachfolgend</t>
    </r>
    <r>
      <rPr>
        <sz val="10"/>
        <rFont val="Arial"/>
        <family val="2"/>
      </rPr>
      <t xml:space="preserve"> in einer Position zur Tabelle einzutragen.
Soweit gewünscht, können - ggf. für eigene Zwecke - detaillierte Angaben in  weiteren Zeilen erfolgen.
Die Tabelle erweitert sich automatisch.
</t>
    </r>
    <r>
      <rPr>
        <b/>
        <u val="single"/>
        <sz val="10"/>
        <color rgb="FF0070C0"/>
        <rFont val="Arial"/>
        <family val="2"/>
      </rPr>
      <t>WICHTIGER</t>
    </r>
    <r>
      <rPr>
        <b/>
        <sz val="10"/>
        <color rgb="FF0070C0"/>
        <rFont val="Arial"/>
        <family val="2"/>
      </rPr>
      <t xml:space="preserve"> HINWEIS FÜR DIE FALLGRUPPE (C):</t>
    </r>
    <r>
      <rPr>
        <sz val="10"/>
        <rFont val="Arial"/>
        <family val="2"/>
      </rPr>
      <t xml:space="preserve">
Für die Fallgruppe (C) sieht das WählGTranspG eine besondere Erläuterungspflicht vor (s. Tz. II.2.3 der Handreichung).
</t>
    </r>
    <r>
      <rPr>
        <sz val="10"/>
        <color rgb="FFFF0000"/>
        <rFont val="Arial"/>
        <family val="2"/>
      </rPr>
      <t>Zu den sonstigen Einnahmen ist detailliert aufzuzeigen, um welche Einnahmequellen es sich handelt.</t>
    </r>
    <r>
      <rPr>
        <sz val="10"/>
        <rFont val="Arial"/>
        <family val="2"/>
      </rPr>
      <t xml:space="preserve">
</t>
    </r>
    <r>
      <rPr>
        <b/>
        <sz val="10"/>
        <color rgb="FF0070C0"/>
        <rFont val="Arial"/>
        <family val="2"/>
      </rPr>
      <t>TIPP:</t>
    </r>
    <r>
      <rPr>
        <sz val="10"/>
        <rFont val="Arial"/>
        <family val="2"/>
      </rPr>
      <t xml:space="preserve">
</t>
    </r>
    <r>
      <rPr>
        <i/>
        <sz val="10"/>
        <rFont val="Arial"/>
        <family val="2"/>
      </rPr>
      <t>Ein Zeilenumbruch innerhalb einer Zelle wird  mit &lt;Alt&gt;+&lt;Enter&gt; erreicht.</t>
    </r>
  </si>
  <si>
    <r>
      <rPr>
        <b/>
        <sz val="10"/>
        <color rgb="FF0070C0"/>
        <rFont val="Arial"/>
        <family val="2"/>
      </rPr>
      <t>HINWEIS FÜR ALLE FALLGRUPPEN:</t>
    </r>
    <r>
      <rPr>
        <sz val="10"/>
        <rFont val="Arial"/>
        <family val="2"/>
      </rPr>
      <t xml:space="preserve">
Es ist ausreichend, die Summe aller oben genannten Ausgaben </t>
    </r>
    <r>
      <rPr>
        <b/>
        <sz val="10"/>
        <color rgb="FFFF3399"/>
        <rFont val="Arial"/>
        <family val="2"/>
      </rPr>
      <t>nachfolgend</t>
    </r>
    <r>
      <rPr>
        <sz val="10"/>
        <rFont val="Arial"/>
        <family val="2"/>
      </rPr>
      <t xml:space="preserve"> in einer Position zur Tabelle einzutragen.
Soweit gewünscht, können - ggf. für eigene Zwecke - detaillierte Angaben in  weiteren Zeilen erfolgen.
Die Tabelle erweitert sich automatisch.
</t>
    </r>
    <r>
      <rPr>
        <b/>
        <u val="single"/>
        <sz val="10"/>
        <color rgb="FF0070C0"/>
        <rFont val="Arial"/>
        <family val="2"/>
      </rPr>
      <t>WICHTIGER</t>
    </r>
    <r>
      <rPr>
        <b/>
        <sz val="10"/>
        <color rgb="FF0070C0"/>
        <rFont val="Arial"/>
        <family val="2"/>
      </rPr>
      <t xml:space="preserve"> HINWEIS FÜR DIE FALLGRUPPE (C):</t>
    </r>
    <r>
      <rPr>
        <sz val="10"/>
        <rFont val="Arial"/>
        <family val="2"/>
      </rPr>
      <t xml:space="preserve">
Für die Fallgruppe (C) sieht das WählGTranspG eine besondere Erläuterungspflicht vor (s. Tz. II.2.3 der Handreichung).
Soweit dies geboten erscheint, ist  dieser Pflicht durch eine detallierte Darstellung in der Tabelle nachzukommen.
</t>
    </r>
    <r>
      <rPr>
        <b/>
        <sz val="10"/>
        <color rgb="FF0070C0"/>
        <rFont val="Arial"/>
        <family val="2"/>
      </rPr>
      <t>TIPP:</t>
    </r>
    <r>
      <rPr>
        <sz val="10"/>
        <rFont val="Arial"/>
        <family val="2"/>
      </rPr>
      <t xml:space="preserve">
</t>
    </r>
    <r>
      <rPr>
        <i/>
        <sz val="10"/>
        <rFont val="Arial"/>
        <family val="2"/>
      </rPr>
      <t>Ein Zeilenumbruch innerhalb einer Zelle wird  mit &lt;Alt&gt;+&lt;Enter&gt; erreicht.</t>
    </r>
  </si>
  <si>
    <r>
      <rPr>
        <b/>
        <sz val="10"/>
        <color rgb="FF0070C0"/>
        <rFont val="Arial"/>
        <family val="2"/>
      </rPr>
      <t>HINWEIS FÜR ALLE FALLGRUPPEN:</t>
    </r>
    <r>
      <rPr>
        <sz val="10"/>
        <rFont val="Arial"/>
        <family val="2"/>
      </rPr>
      <t xml:space="preserve">
Es ist ausreichend, die Summe aller oben genannten Ausgaben </t>
    </r>
    <r>
      <rPr>
        <b/>
        <sz val="10"/>
        <color rgb="FFFF3399"/>
        <rFont val="Arial"/>
        <family val="2"/>
      </rPr>
      <t>nachfolgend</t>
    </r>
    <r>
      <rPr>
        <b/>
        <sz val="10"/>
        <rFont val="Arial"/>
        <family val="2"/>
      </rPr>
      <t xml:space="preserve"> </t>
    </r>
    <r>
      <rPr>
        <sz val="10"/>
        <rFont val="Arial"/>
        <family val="2"/>
      </rPr>
      <t xml:space="preserve">in einer Position zur Tabelle einzutragen.
Soweit gewünscht, können - ggf. für eigene Zwecke - detaillierte Angaben in  weiteren Zeilen erfolgen.
Die Tabelle erweitert sich automatisch.
</t>
    </r>
    <r>
      <rPr>
        <b/>
        <u val="single"/>
        <sz val="10"/>
        <color rgb="FF0070C0"/>
        <rFont val="Arial"/>
        <family val="2"/>
      </rPr>
      <t>WICHTIGER</t>
    </r>
    <r>
      <rPr>
        <b/>
        <sz val="10"/>
        <color rgb="FF0070C0"/>
        <rFont val="Arial"/>
        <family val="2"/>
      </rPr>
      <t xml:space="preserve"> HINWEIS FÜR DIE FALLGRUPPE (C):</t>
    </r>
    <r>
      <rPr>
        <sz val="10"/>
        <rFont val="Arial"/>
        <family val="2"/>
      </rPr>
      <t xml:space="preserve">
Für die Fallgruppe (C) sieht das WählGTranspG eine besondere Erläuterungspflicht vor (s. Tz. II.2.3 der Handreichung).
Soweit dies geboten erscheint, ist  dieser Pflicht durch eine detallierte Darstellung in der Tabelle nachzukommen.
</t>
    </r>
    <r>
      <rPr>
        <b/>
        <sz val="10"/>
        <color rgb="FF0070C0"/>
        <rFont val="Arial"/>
        <family val="2"/>
      </rPr>
      <t>TIPP:</t>
    </r>
    <r>
      <rPr>
        <sz val="10"/>
        <rFont val="Arial"/>
        <family val="2"/>
      </rPr>
      <t xml:space="preserve">
</t>
    </r>
    <r>
      <rPr>
        <i/>
        <sz val="10"/>
        <rFont val="Arial"/>
        <family val="2"/>
      </rPr>
      <t>Ein Zeilenumbruch innerhalb einer Zelle wird  mit &lt;Alt&gt;+&lt;Enter&gt; erreicht.</t>
    </r>
  </si>
  <si>
    <r>
      <rPr>
        <b/>
        <sz val="10"/>
        <color rgb="FF0070C0"/>
        <rFont val="Arial"/>
        <family val="2"/>
      </rPr>
      <t>HINWEIS FÜR ALLE FALLGRUPPEN:</t>
    </r>
    <r>
      <rPr>
        <sz val="10"/>
        <rFont val="Arial"/>
        <family val="2"/>
      </rPr>
      <t xml:space="preserve">
Es ist ausreichend, die Summe aller sonstigen Ausgaben </t>
    </r>
    <r>
      <rPr>
        <b/>
        <sz val="10"/>
        <color rgb="FFFF3399"/>
        <rFont val="Arial"/>
        <family val="2"/>
      </rPr>
      <t>nachfolgend</t>
    </r>
    <r>
      <rPr>
        <b/>
        <sz val="10"/>
        <rFont val="Arial"/>
        <family val="2"/>
      </rPr>
      <t xml:space="preserve"> </t>
    </r>
    <r>
      <rPr>
        <sz val="10"/>
        <rFont val="Arial"/>
        <family val="2"/>
      </rPr>
      <t xml:space="preserve">in einer Position zur Tabelle einzutragen.
Soweit gewünscht, können - ggf. für eigene Zwecke - detaillierte Angaben in  weiteren Zeilen erfolgen.
Die Tabelle erweitert sich automatisch.
</t>
    </r>
    <r>
      <rPr>
        <b/>
        <u val="single"/>
        <sz val="10"/>
        <color rgb="FF0070C0"/>
        <rFont val="Arial"/>
        <family val="2"/>
      </rPr>
      <t>WICHTIGER</t>
    </r>
    <r>
      <rPr>
        <b/>
        <sz val="10"/>
        <color rgb="FF0070C0"/>
        <rFont val="Arial"/>
        <family val="2"/>
      </rPr>
      <t xml:space="preserve"> HINWEIS FÜR DIE FALLGRUPPE (C):</t>
    </r>
    <r>
      <rPr>
        <sz val="10"/>
        <rFont val="Arial"/>
        <family val="2"/>
      </rPr>
      <t xml:space="preserve">
Für die Fallgruppe (C) sieht das WählGTranspG eine besondere Erläuterungspflicht vor (s. Tz. II.2.3 der Handreichung).
</t>
    </r>
    <r>
      <rPr>
        <sz val="10"/>
        <color rgb="FFFF0000"/>
        <rFont val="Arial"/>
        <family val="2"/>
      </rPr>
      <t>Zu den sonstigen Ausgaben ist detailliert aufzuzeigen, um welche Ausgaben es sich handelt.</t>
    </r>
    <r>
      <rPr>
        <sz val="10"/>
        <rFont val="Arial"/>
        <family val="2"/>
      </rPr>
      <t xml:space="preserve">
</t>
    </r>
    <r>
      <rPr>
        <b/>
        <sz val="10"/>
        <color rgb="FF0070C0"/>
        <rFont val="Arial"/>
        <family val="2"/>
      </rPr>
      <t>TIPP:</t>
    </r>
    <r>
      <rPr>
        <sz val="10"/>
        <rFont val="Arial"/>
        <family val="2"/>
      </rPr>
      <t xml:space="preserve">
</t>
    </r>
    <r>
      <rPr>
        <i/>
        <sz val="10"/>
        <rFont val="Arial"/>
        <family val="2"/>
      </rPr>
      <t>Ein Zeilenumbruch innerhalb einer Zelle wird  mit &lt;Alt&gt;+&lt;Enter&gt; erreicht.</t>
    </r>
  </si>
  <si>
    <r>
      <rPr>
        <b/>
        <sz val="10"/>
        <color rgb="FFFF0000"/>
        <rFont val="Arial"/>
        <family val="2"/>
      </rPr>
      <t>[Nur Fallgruppe C(s)]</t>
    </r>
    <r>
      <rPr>
        <sz val="10"/>
        <rFont val="Arial"/>
        <family val="2"/>
      </rPr>
      <t xml:space="preserve">
Die einzelnen Positionen zum oben genannten AKTIVA-Posten sind </t>
    </r>
    <r>
      <rPr>
        <b/>
        <sz val="10"/>
        <color rgb="FFFF3399"/>
        <rFont val="Arial"/>
        <family val="2"/>
      </rPr>
      <t>nachfolgend</t>
    </r>
    <r>
      <rPr>
        <sz val="10"/>
        <rFont val="Arial"/>
        <family val="2"/>
      </rPr>
      <t xml:space="preserve"> zur Tabelle einzutragen.
Die Tabelle erweitert sich automatisch.
</t>
    </r>
    <r>
      <rPr>
        <b/>
        <sz val="10"/>
        <color rgb="FF0070C0"/>
        <rFont val="Arial"/>
        <family val="2"/>
      </rPr>
      <t>TIPP:</t>
    </r>
    <r>
      <rPr>
        <sz val="10"/>
        <rFont val="Arial"/>
        <family val="2"/>
      </rPr>
      <t xml:space="preserve">
</t>
    </r>
    <r>
      <rPr>
        <i/>
        <sz val="10"/>
        <rFont val="Arial"/>
        <family val="2"/>
      </rPr>
      <t>Ein Zeilenumbruch innerhalb einer Zelle wird  mit &lt;Alt&gt;+&lt;Enter&gt; erreicht.</t>
    </r>
  </si>
  <si>
    <r>
      <rPr>
        <b/>
        <sz val="10"/>
        <color rgb="FFFF0000"/>
        <rFont val="Arial"/>
        <family val="2"/>
      </rPr>
      <t>[Nur Fallgruppe C(s)]</t>
    </r>
    <r>
      <rPr>
        <sz val="10"/>
        <rFont val="Arial"/>
        <family val="2"/>
      </rPr>
      <t xml:space="preserve">
Die einzelnen Positionen zum oben genannten PASSIVA-Posten sind </t>
    </r>
    <r>
      <rPr>
        <b/>
        <sz val="10"/>
        <color rgb="FFFF3399"/>
        <rFont val="Arial"/>
        <family val="2"/>
      </rPr>
      <t>nachfolgend</t>
    </r>
    <r>
      <rPr>
        <sz val="10"/>
        <rFont val="Arial"/>
        <family val="2"/>
      </rPr>
      <t xml:space="preserve"> zur Tabelle einzutragen.
Die Tabelle erweitert sich automatisch.
</t>
    </r>
    <r>
      <rPr>
        <b/>
        <sz val="10"/>
        <color rgb="FF0070C0"/>
        <rFont val="Arial"/>
        <family val="2"/>
      </rPr>
      <t>TIPP:</t>
    </r>
    <r>
      <rPr>
        <sz val="10"/>
        <rFont val="Arial"/>
        <family val="2"/>
      </rPr>
      <t xml:space="preserve">
</t>
    </r>
    <r>
      <rPr>
        <i/>
        <sz val="10"/>
        <rFont val="Arial"/>
        <family val="2"/>
      </rPr>
      <t>Ein Zeilenumbruch innerhalb einer Zelle wird  mit &lt;Alt&gt;+&lt;Enter&gt; erreicht.</t>
    </r>
  </si>
  <si>
    <r>
      <rPr>
        <b/>
        <sz val="14"/>
        <color rgb="FF0070C0"/>
        <rFont val="Arial"/>
        <family val="2"/>
      </rPr>
      <t>(1)</t>
    </r>
    <r>
      <rPr>
        <sz val="11"/>
        <color theme="1"/>
        <rFont val="Arial"/>
        <family val="2"/>
      </rPr>
      <t xml:space="preserve"> Vorstand (Vorsitz)</t>
    </r>
  </si>
  <si>
    <r>
      <rPr>
        <b/>
        <sz val="14"/>
        <color rgb="FF0070C0"/>
        <rFont val="Arial"/>
        <family val="2"/>
      </rPr>
      <t>(3)</t>
    </r>
    <r>
      <rPr>
        <sz val="11"/>
        <color theme="1"/>
        <rFont val="Arial"/>
        <family val="2"/>
      </rPr>
      <t xml:space="preserve"> WP/StB/BP</t>
    </r>
  </si>
  <si>
    <r>
      <t xml:space="preserve">Gem. § 2 Abs. 4 WählGTranspG wird von den Unterzeichnenden zu </t>
    </r>
    <r>
      <rPr>
        <b/>
        <sz val="14"/>
        <color rgb="FF0070C0"/>
        <rFont val="Arial"/>
        <family val="2"/>
      </rPr>
      <t>(1)</t>
    </r>
    <r>
      <rPr>
        <sz val="12"/>
        <color theme="1"/>
        <rFont val="Arial"/>
        <family val="2"/>
      </rPr>
      <t xml:space="preserve"> und </t>
    </r>
    <r>
      <rPr>
        <b/>
        <sz val="14"/>
        <color rgb="FF0070C0"/>
        <rFont val="Arial"/>
        <family val="2"/>
      </rPr>
      <t>(2)</t>
    </r>
    <r>
      <rPr>
        <sz val="12"/>
        <color theme="1"/>
        <rFont val="Arial"/>
        <family val="2"/>
      </rPr>
      <t xml:space="preserve"> versichert,
dass die Angaben im Rechenschaftsbericht nach bestem Wissen und Gewissen
wahrheitsgemäß  gemacht worden sind.
Mit der Unterschrift zu </t>
    </r>
    <r>
      <rPr>
        <b/>
        <sz val="14"/>
        <color rgb="FF0070C0"/>
        <rFont val="Arial"/>
        <family val="2"/>
      </rPr>
      <t>(3)</t>
    </r>
    <r>
      <rPr>
        <sz val="12"/>
        <color theme="1"/>
        <rFont val="Arial"/>
        <family val="2"/>
      </rPr>
      <t xml:space="preserve"> wird gem. § 3 Abs. 2 WählGTranspG bestätigt, dass nach pflichtgemäßer Prüfung der Rechenschaftsbericht in dem geprüften Umfang den Vorschriften des Gesetzes entspricht (zur Fallgruppe A nicht erforderlich).</t>
    </r>
  </si>
  <si>
    <r>
      <rPr>
        <b/>
        <sz val="14"/>
        <color rgb="FF0070C0"/>
        <rFont val="Arial"/>
        <family val="2"/>
      </rPr>
      <t>(2)</t>
    </r>
    <r>
      <rPr>
        <sz val="11"/>
        <color theme="1"/>
        <rFont val="Arial"/>
        <family val="2"/>
      </rPr>
      <t xml:space="preserve"> Vorstand (Finanzen)</t>
    </r>
  </si>
  <si>
    <t>Vorstand (Finanzen)</t>
  </si>
  <si>
    <t>Formular/
Blatt</t>
  </si>
  <si>
    <t>Position</t>
  </si>
  <si>
    <t>Gründungsdatum</t>
  </si>
  <si>
    <t>Angaben bei eingetragenen Vereinen (e. V.)</t>
  </si>
  <si>
    <t>Aktenzeichen
Vereinsregister</t>
  </si>
  <si>
    <t>Zuständiges
Amtsgericht</t>
  </si>
  <si>
    <t>Steuernummer</t>
  </si>
  <si>
    <t>Zuständiges
Finanzamt</t>
  </si>
  <si>
    <t>Name der Wählergruppe</t>
  </si>
  <si>
    <t>Fallgruppe</t>
  </si>
  <si>
    <t>Siehe Anlage 2
zur Handreichung
(Umfang des  Rechenschafts-berichts).</t>
  </si>
  <si>
    <t>Bitte auswählen (DropDownBox)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</si>
</sst>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8" formatCode="#,##0.00\ &quot;€&quot;;[Red]\-#,##0.00\ &quot;€&quot;"/>
    <numFmt numFmtId="44" formatCode="_-* #,##0.00\ &quot;€&quot;_-;\-* #,##0.00\ &quot;€&quot;_-;_-* &quot;-&quot;??\ &quot;€&quot;_-;_-@_-"/>
    <numFmt numFmtId="177" formatCode="@"/>
  </numFmts>
  <fonts count="37">
    <font>
      <sz val="11"/>
      <color theme="1"/>
      <name val="Calibri"/>
      <family val="2"/>
      <scheme val="minor"/>
    </font>
    <font>
      <sz val="10"/>
      <name val="Arial"/>
      <family val="2"/>
    </font>
    <font>
      <sz val="10"/>
      <color theme="1"/>
      <name val="Arial"/>
      <family val="2"/>
    </font>
    <font>
      <sz val="11"/>
      <color theme="1"/>
      <name val="Arial"/>
      <family val="2"/>
    </font>
    <font>
      <sz val="12"/>
      <color theme="1"/>
      <name val="Arial"/>
      <family val="2"/>
    </font>
    <font>
      <sz val="14"/>
      <color theme="1"/>
      <name val="Arial"/>
      <family val="2"/>
    </font>
    <font>
      <sz val="11"/>
      <name val="Arial"/>
      <family val="2"/>
    </font>
    <font>
      <b/>
      <sz val="12"/>
      <name val="Arial"/>
      <family val="2"/>
    </font>
    <font>
      <sz val="14"/>
      <name val="Arial"/>
      <family val="2"/>
    </font>
    <font>
      <sz val="18"/>
      <name val="Arial"/>
      <family val="2"/>
    </font>
    <font>
      <sz val="12"/>
      <color rgb="FF002060"/>
      <name val="Arial"/>
      <family val="2"/>
    </font>
    <font>
      <b/>
      <sz val="12"/>
      <color theme="1"/>
      <name val="Arial"/>
      <family val="2"/>
    </font>
    <font>
      <sz val="16"/>
      <color theme="1"/>
      <name val="Arial"/>
      <family val="2"/>
    </font>
    <font>
      <b/>
      <sz val="14"/>
      <color theme="1"/>
      <name val="Arial"/>
      <family val="2"/>
    </font>
    <font>
      <sz val="10"/>
      <color rgb="FF002060"/>
      <name val="Arial"/>
      <family val="2"/>
    </font>
    <font>
      <sz val="12"/>
      <name val="Arial"/>
      <family val="2"/>
    </font>
    <font>
      <u val="single"/>
      <sz val="11"/>
      <color theme="10"/>
      <name val="Calibri"/>
      <family val="2"/>
      <scheme val="minor"/>
    </font>
    <font>
      <b/>
      <sz val="11"/>
      <color rgb="FF0070C0"/>
      <name val="Arial"/>
      <family val="2"/>
    </font>
    <font>
      <u val="single"/>
      <sz val="11"/>
      <color theme="1"/>
      <name val="Arial"/>
      <family val="2"/>
    </font>
    <font>
      <sz val="10"/>
      <color rgb="FFFF0000"/>
      <name val="Arial"/>
      <family val="2"/>
    </font>
    <font>
      <b/>
      <sz val="10"/>
      <color rgb="FF0070C0"/>
      <name val="Arial"/>
      <family val="2"/>
    </font>
    <font>
      <b/>
      <sz val="10"/>
      <name val="Arial"/>
      <family val="2"/>
    </font>
    <font>
      <i/>
      <sz val="10"/>
      <name val="Arial"/>
      <family val="2"/>
    </font>
    <font>
      <b/>
      <u val="single"/>
      <sz val="10"/>
      <color rgb="FF0070C0"/>
      <name val="Arial"/>
      <family val="2"/>
    </font>
    <font>
      <b/>
      <sz val="10"/>
      <color rgb="FFFF0000"/>
      <name val="Arial"/>
      <family val="2"/>
    </font>
    <font>
      <u val="single"/>
      <sz val="11"/>
      <name val="Arial"/>
      <family val="2"/>
    </font>
    <font>
      <sz val="18"/>
      <color theme="5" tint="-0.24997000396251678"/>
      <name val="Arial"/>
      <family val="2"/>
    </font>
    <font>
      <b/>
      <sz val="10"/>
      <color rgb="FFFF3399"/>
      <name val="Arial"/>
      <family val="2"/>
    </font>
    <font>
      <b/>
      <sz val="14"/>
      <color rgb="FF0070C0"/>
      <name val="Arial"/>
      <family val="2"/>
    </font>
    <font>
      <sz val="8"/>
      <color theme="1"/>
      <name val="Arial"/>
      <family val="2"/>
    </font>
    <font>
      <sz val="12"/>
      <color rgb="FF0070C0"/>
      <name val="Arial"/>
      <family val="2"/>
    </font>
    <font>
      <b/>
      <sz val="12"/>
      <color rgb="FF0070C0"/>
      <name val="Arial"/>
      <family val="2"/>
    </font>
    <font>
      <sz val="16"/>
      <color rgb="FF0070C0"/>
      <name val="Arial"/>
      <family val="2"/>
    </font>
    <font>
      <sz val="10"/>
      <name val="Calibri"/>
      <family val="2"/>
    </font>
    <font>
      <sz val="10.5"/>
      <color rgb="FF0070C0"/>
      <name val="Arial"/>
      <family val="2"/>
    </font>
    <font>
      <b/>
      <sz val="14"/>
      <color rgb="FF000000"/>
      <name val="Arial"/>
      <family val="2"/>
    </font>
    <font>
      <b/>
      <sz val="8"/>
      <color rgb="FF000000"/>
      <name val="Arial"/>
      <family val="2"/>
    </font>
  </fonts>
  <fills count="12">
    <fill>
      <patternFill/>
    </fill>
    <fill>
      <patternFill patternType="gray125"/>
    </fill>
    <fill>
      <patternFill patternType="solid">
        <fgColor theme="4" tint="0.5999900102615356"/>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0" tint="-0.04997999966144562"/>
        <bgColor indexed="64"/>
      </patternFill>
    </fill>
    <fill>
      <patternFill patternType="gray0625">
        <fgColor theme="9" tint="-0.24993999302387238"/>
      </patternFill>
    </fill>
    <fill>
      <patternFill patternType="gray0625">
        <fgColor theme="5" tint="-0.24993999302387238"/>
      </patternFill>
    </fill>
    <fill>
      <patternFill patternType="solid">
        <fgColor indexed="65"/>
        <bgColor indexed="64"/>
      </patternFill>
    </fill>
    <fill>
      <patternFill patternType="solid">
        <fgColor rgb="FFFFE5F2"/>
        <bgColor indexed="64"/>
      </patternFill>
    </fill>
    <fill>
      <patternFill patternType="solid">
        <fgColor indexed="65"/>
        <bgColor indexed="64"/>
      </patternFill>
    </fill>
    <fill>
      <patternFill patternType="gray125">
        <bgColor theme="0"/>
      </patternFill>
    </fill>
  </fills>
  <borders count="38">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right/>
      <top style="thin"/>
      <bottom style="medium"/>
    </border>
    <border>
      <left/>
      <right/>
      <top/>
      <bottom style="medium"/>
    </border>
    <border>
      <left/>
      <right/>
      <top style="medium"/>
      <bottom style="medium"/>
    </border>
    <border>
      <left/>
      <right/>
      <top style="medium"/>
      <bottom/>
    </border>
    <border>
      <left/>
      <right style="medium"/>
      <top style="medium"/>
      <bottom/>
    </border>
    <border>
      <left style="medium"/>
      <right/>
      <top/>
      <bottom/>
    </border>
    <border>
      <left/>
      <right style="medium"/>
      <top/>
      <bottom/>
    </border>
    <border>
      <left style="medium"/>
      <right/>
      <top style="thin"/>
      <bottom style="thin"/>
    </border>
    <border>
      <left/>
      <right style="medium"/>
      <top style="thin"/>
      <bottom style="medium"/>
    </border>
    <border>
      <left/>
      <right style="medium"/>
      <top style="medium"/>
      <bottom style="medium"/>
    </border>
    <border>
      <left style="medium"/>
      <right/>
      <top/>
      <bottom style="medium"/>
    </border>
    <border>
      <left/>
      <right style="medium"/>
      <top/>
      <bottom style="medium"/>
    </border>
    <border>
      <left style="medium"/>
      <right/>
      <top style="medium"/>
      <bottom/>
    </border>
    <border>
      <left style="thin"/>
      <right style="medium"/>
      <top style="thin"/>
      <bottom style="thin"/>
    </border>
    <border>
      <left style="thin"/>
      <right style="medium"/>
      <top style="thin"/>
      <bottom style="medium"/>
    </border>
    <border>
      <left style="medium"/>
      <right style="thin"/>
      <top style="medium"/>
      <bottom style="medium"/>
    </border>
    <border>
      <left style="medium"/>
      <right style="thin"/>
      <top style="thin"/>
      <bottom style="thin"/>
    </border>
    <border>
      <left style="medium"/>
      <right style="thin"/>
      <top style="thin"/>
      <bottom style="medium"/>
    </border>
    <border>
      <left style="medium"/>
      <right/>
      <top style="medium"/>
      <bottom style="thin"/>
    </border>
    <border>
      <left style="thin"/>
      <right/>
      <top style="medium"/>
      <bottom style="medium"/>
    </border>
    <border>
      <left/>
      <right style="medium"/>
      <top style="thin"/>
      <bottom style="thin"/>
    </border>
    <border>
      <left/>
      <right style="medium"/>
      <top style="medium"/>
      <bottom style="thin"/>
    </border>
    <border>
      <left style="thin"/>
      <right/>
      <top style="thin"/>
      <bottom style="medium"/>
    </border>
    <border>
      <left/>
      <right/>
      <top style="medium"/>
      <bottom style="thin"/>
    </border>
    <border>
      <left/>
      <right style="medium"/>
      <top/>
      <bottom style="thin"/>
    </border>
    <border>
      <left style="thin"/>
      <right style="thin"/>
      <top/>
      <bottom style="thin"/>
    </border>
    <border>
      <left style="thin"/>
      <right/>
      <top style="thin"/>
      <bottom/>
    </border>
    <border>
      <left style="thin"/>
      <right/>
      <top/>
      <bottom/>
    </border>
    <border>
      <left/>
      <right/>
      <top style="thin"/>
      <bottom style="thin"/>
    </border>
    <border>
      <left style="thin"/>
      <right style="thin"/>
      <top style="thin"/>
      <bottom/>
    </border>
    <border>
      <left style="thin"/>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16" fillId="0" borderId="0" applyNumberFormat="0" applyFill="0" applyBorder="0" applyAlignment="0" applyProtection="0"/>
  </cellStyleXfs>
  <cellXfs count="165">
    <xf numFmtId="0" fontId="0" fillId="0" borderId="0" xfId="0"/>
    <xf numFmtId="0" fontId="3" fillId="0" borderId="0" xfId="0" applyFont="1" applyAlignment="1">
      <alignment vertical="center" wrapText="1"/>
    </xf>
    <xf numFmtId="0" fontId="3" fillId="0" borderId="1" xfId="0" applyFont="1" applyBorder="1" applyAlignment="1">
      <alignment vertical="center" wrapText="1"/>
    </xf>
    <xf numFmtId="49" fontId="1" fillId="0" borderId="0" xfId="0" applyNumberFormat="1" applyFont="1" applyBorder="1" applyAlignment="1" applyProtection="1">
      <alignment vertical="center" wrapText="1"/>
      <protection locked="0"/>
    </xf>
    <xf numFmtId="44" fontId="6" fillId="0" borderId="0" xfId="20" applyFont="1" applyBorder="1" applyAlignment="1" applyProtection="1">
      <alignment vertical="center"/>
      <protection locked="0"/>
    </xf>
    <xf numFmtId="49" fontId="1" fillId="0" borderId="0" xfId="0" applyNumberFormat="1" applyFont="1" applyBorder="1" applyAlignment="1" applyProtection="1">
      <alignment vertical="center"/>
      <protection locked="0"/>
    </xf>
    <xf numFmtId="49" fontId="1" fillId="0" borderId="0" xfId="0" applyNumberFormat="1" applyFont="1" applyBorder="1" applyAlignment="1" applyProtection="1">
      <alignment vertical="center"/>
      <protection/>
    </xf>
    <xf numFmtId="49" fontId="1" fillId="0" borderId="0" xfId="0" applyNumberFormat="1" applyFont="1" applyBorder="1" applyAlignment="1" applyProtection="1">
      <alignment vertical="center" wrapText="1"/>
      <protection/>
    </xf>
    <xf numFmtId="44" fontId="6" fillId="0" borderId="0" xfId="20" applyFont="1" applyBorder="1" applyAlignment="1" applyProtection="1">
      <alignment vertical="center"/>
      <protection/>
    </xf>
    <xf numFmtId="0" fontId="6"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6" fillId="0" borderId="0" xfId="0" applyFont="1" applyBorder="1" applyAlignment="1" applyProtection="1">
      <alignment horizontal="center" vertical="center"/>
      <protection/>
    </xf>
    <xf numFmtId="49" fontId="9" fillId="0" borderId="0" xfId="0" applyNumberFormat="1" applyFont="1" applyBorder="1" applyAlignment="1" applyProtection="1">
      <alignment vertical="center"/>
      <protection/>
    </xf>
    <xf numFmtId="49" fontId="1" fillId="0" borderId="0" xfId="0" applyNumberFormat="1" applyFont="1" applyBorder="1" applyAlignment="1" applyProtection="1">
      <alignment horizontal="center"/>
      <protection/>
    </xf>
    <xf numFmtId="0" fontId="10" fillId="0" borderId="0" xfId="0" applyFont="1" applyBorder="1" applyAlignment="1" applyProtection="1">
      <alignment horizontal="center" vertical="center"/>
      <protection/>
    </xf>
    <xf numFmtId="0" fontId="5" fillId="2"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49" fontId="9" fillId="0" borderId="0" xfId="0" applyNumberFormat="1" applyFont="1" applyBorder="1" applyAlignment="1" applyProtection="1">
      <alignment horizontal="left" vertical="center"/>
      <protection/>
    </xf>
    <xf numFmtId="0" fontId="8" fillId="0" borderId="1" xfId="0" applyFont="1" applyBorder="1" applyAlignment="1" applyProtection="1">
      <alignment vertical="center"/>
      <protection/>
    </xf>
    <xf numFmtId="0" fontId="6" fillId="0" borderId="1" xfId="0" applyFont="1" applyBorder="1" applyAlignment="1" applyProtection="1">
      <alignment horizontal="center" vertical="center"/>
      <protection/>
    </xf>
    <xf numFmtId="0" fontId="4" fillId="0" borderId="0" xfId="0" applyFont="1" applyAlignment="1" applyProtection="1">
      <alignment vertical="center" wrapText="1"/>
      <protection/>
    </xf>
    <xf numFmtId="0" fontId="4" fillId="0" borderId="0" xfId="0" applyFont="1" applyAlignment="1" applyProtection="1">
      <alignment vertical="center"/>
      <protection/>
    </xf>
    <xf numFmtId="44" fontId="4" fillId="0" borderId="0" xfId="20" applyFont="1" applyAlignment="1" applyProtection="1">
      <alignment vertical="center"/>
      <protection/>
    </xf>
    <xf numFmtId="44" fontId="14" fillId="0" borderId="1" xfId="20" applyFont="1" applyBorder="1" applyAlignment="1" applyProtection="1">
      <alignment horizontal="center" vertical="center" wrapText="1"/>
      <protection/>
    </xf>
    <xf numFmtId="0" fontId="14" fillId="0" borderId="1" xfId="0" applyFont="1" applyBorder="1" applyAlignment="1" applyProtection="1">
      <alignment horizontal="center" vertical="center"/>
      <protection/>
    </xf>
    <xf numFmtId="0" fontId="4" fillId="0" borderId="2" xfId="0" applyFont="1" applyBorder="1" applyAlignment="1" applyProtection="1">
      <alignment horizontal="center" vertical="center"/>
      <protection/>
    </xf>
    <xf numFmtId="0" fontId="4" fillId="0" borderId="2" xfId="0" applyFont="1" applyBorder="1" applyAlignment="1" applyProtection="1">
      <alignment vertical="center" wrapText="1"/>
      <protection/>
    </xf>
    <xf numFmtId="44" fontId="4" fillId="0" borderId="3" xfId="20" applyFont="1" applyBorder="1" applyAlignment="1" applyProtection="1">
      <alignment vertical="center"/>
      <protection/>
    </xf>
    <xf numFmtId="44" fontId="4" fillId="0" borderId="1" xfId="20" applyFont="1" applyBorder="1" applyAlignment="1" applyProtection="1">
      <alignment vertical="center"/>
      <protection/>
    </xf>
    <xf numFmtId="0" fontId="4" fillId="0" borderId="1" xfId="0" applyFont="1" applyBorder="1" applyAlignment="1" applyProtection="1">
      <alignment vertical="center"/>
      <protection/>
    </xf>
    <xf numFmtId="44" fontId="4" fillId="0" borderId="0" xfId="20" applyFont="1" applyBorder="1" applyAlignment="1" applyProtection="1">
      <alignment vertical="center"/>
      <protection/>
    </xf>
    <xf numFmtId="0" fontId="4" fillId="0" borderId="0" xfId="0" applyFont="1" applyBorder="1" applyAlignment="1" applyProtection="1">
      <alignment vertical="center"/>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vertical="center" wrapText="1"/>
      <protection/>
    </xf>
    <xf numFmtId="44" fontId="11" fillId="0" borderId="1" xfId="20" applyFont="1" applyBorder="1" applyAlignment="1" applyProtection="1">
      <alignment vertical="center"/>
      <protection/>
    </xf>
    <xf numFmtId="0" fontId="0" fillId="0" borderId="1" xfId="0" applyBorder="1"/>
    <xf numFmtId="0" fontId="2" fillId="0" borderId="1" xfId="0" applyFont="1" applyBorder="1" applyAlignment="1">
      <alignment horizontal="center" vertical="center" wrapText="1"/>
    </xf>
    <xf numFmtId="8" fontId="4" fillId="0" borderId="1" xfId="20" applyNumberFormat="1" applyFont="1" applyBorder="1" applyAlignment="1" applyProtection="1">
      <alignment vertical="center"/>
      <protection/>
    </xf>
    <xf numFmtId="0" fontId="12" fillId="3" borderId="3" xfId="0" applyFont="1" applyFill="1" applyBorder="1" applyAlignment="1" applyProtection="1">
      <alignment vertical="center" wrapText="1"/>
      <protection/>
    </xf>
    <xf numFmtId="0" fontId="12" fillId="4" borderId="3" xfId="0" applyFont="1" applyFill="1" applyBorder="1" applyAlignment="1" applyProtection="1">
      <alignment vertical="center" wrapText="1"/>
      <protection/>
    </xf>
    <xf numFmtId="8" fontId="13" fillId="4" borderId="1" xfId="20" applyNumberFormat="1" applyFont="1" applyFill="1" applyBorder="1" applyAlignment="1" applyProtection="1">
      <alignment vertical="center"/>
      <protection/>
    </xf>
    <xf numFmtId="49" fontId="6" fillId="4" borderId="4" xfId="0" applyNumberFormat="1" applyFont="1" applyFill="1" applyBorder="1" applyAlignment="1" applyProtection="1">
      <alignment horizontal="center" vertical="center"/>
      <protection/>
    </xf>
    <xf numFmtId="49" fontId="6" fillId="4" borderId="5" xfId="0" applyNumberFormat="1" applyFont="1" applyFill="1" applyBorder="1" applyAlignment="1" applyProtection="1">
      <alignment horizontal="center" vertical="center" wrapText="1"/>
      <protection/>
    </xf>
    <xf numFmtId="44" fontId="6" fillId="4" borderId="6" xfId="20" applyFont="1" applyFill="1" applyBorder="1" applyAlignment="1" applyProtection="1">
      <alignment horizontal="center" vertical="center"/>
      <protection/>
    </xf>
    <xf numFmtId="49" fontId="6" fillId="4" borderId="4" xfId="0" applyNumberFormat="1" applyFont="1" applyFill="1" applyBorder="1" applyAlignment="1" applyProtection="1">
      <alignment horizontal="center" vertical="center"/>
      <protection locked="0"/>
    </xf>
    <xf numFmtId="49" fontId="6" fillId="4" borderId="5" xfId="0" applyNumberFormat="1" applyFont="1" applyFill="1" applyBorder="1" applyAlignment="1" applyProtection="1">
      <alignment horizontal="center" vertical="center" wrapText="1"/>
      <protection locked="0"/>
    </xf>
    <xf numFmtId="44" fontId="6" fillId="4" borderId="6" xfId="20" applyFont="1" applyFill="1" applyBorder="1" applyAlignment="1" applyProtection="1">
      <alignment horizontal="center" vertical="center"/>
      <protection locked="0"/>
    </xf>
    <xf numFmtId="49" fontId="6" fillId="3" borderId="4" xfId="0" applyNumberFormat="1" applyFont="1" applyFill="1" applyBorder="1" applyAlignment="1" applyProtection="1">
      <alignment horizontal="center" vertical="center"/>
      <protection locked="0"/>
    </xf>
    <xf numFmtId="49" fontId="6" fillId="3" borderId="5" xfId="0" applyNumberFormat="1" applyFont="1" applyFill="1" applyBorder="1" applyAlignment="1" applyProtection="1">
      <alignment horizontal="center" vertical="center" wrapText="1"/>
      <protection locked="0"/>
    </xf>
    <xf numFmtId="44" fontId="6" fillId="3" borderId="6" xfId="20" applyFont="1" applyFill="1" applyBorder="1" applyAlignment="1" applyProtection="1">
      <alignment horizontal="center" vertical="center"/>
      <protection locked="0"/>
    </xf>
    <xf numFmtId="0" fontId="15" fillId="4" borderId="1" xfId="0" applyFont="1" applyFill="1" applyBorder="1" applyAlignment="1">
      <alignment horizontal="left" vertical="center" wrapText="1"/>
    </xf>
    <xf numFmtId="0" fontId="6" fillId="4" borderId="1" xfId="0" applyFont="1" applyFill="1" applyBorder="1" applyAlignment="1">
      <alignment vertical="center" wrapText="1"/>
    </xf>
    <xf numFmtId="0" fontId="6"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0" borderId="0" xfId="0" applyFont="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10" xfId="0" applyBorder="1"/>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49" fontId="1" fillId="0" borderId="0" xfId="0" applyNumberFormat="1" applyFont="1" applyFill="1" applyBorder="1" applyAlignment="1" applyProtection="1">
      <alignment vertical="center" wrapText="1"/>
      <protection locked="0"/>
    </xf>
    <xf numFmtId="0" fontId="2" fillId="3"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3" fillId="5" borderId="19" xfId="0" applyFont="1" applyFill="1" applyBorder="1" applyAlignment="1">
      <alignment vertical="center"/>
    </xf>
    <xf numFmtId="0" fontId="6" fillId="5" borderId="1" xfId="0" applyFont="1" applyFill="1" applyBorder="1" applyAlignment="1">
      <alignment vertical="center" wrapText="1"/>
    </xf>
    <xf numFmtId="0" fontId="3" fillId="0" borderId="14" xfId="0" applyFont="1" applyBorder="1" applyAlignment="1">
      <alignment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44" fontId="6" fillId="1" borderId="0" xfId="20" applyFont="1" applyFill="1" applyBorder="1" applyAlignment="1" applyProtection="1">
      <alignment vertical="center"/>
      <protection locked="0"/>
    </xf>
    <xf numFmtId="49" fontId="22" fillId="0" borderId="0" xfId="0" applyNumberFormat="1" applyFont="1" applyBorder="1" applyAlignment="1" applyProtection="1">
      <alignment vertical="center" wrapText="1"/>
      <protection locked="0"/>
    </xf>
    <xf numFmtId="0" fontId="3" fillId="0" borderId="1" xfId="0" applyFont="1" applyFill="1" applyBorder="1" applyAlignment="1">
      <alignment vertical="center" wrapText="1"/>
    </xf>
    <xf numFmtId="44" fontId="7" fillId="6" borderId="1" xfId="20" applyFont="1" applyFill="1" applyBorder="1" applyAlignment="1" applyProtection="1">
      <alignment horizontal="center" vertical="center"/>
      <protection/>
    </xf>
    <xf numFmtId="44" fontId="7" fillId="7" borderId="1" xfId="20" applyFont="1" applyFill="1" applyBorder="1" applyAlignment="1" applyProtection="1">
      <alignment horizontal="center" vertical="center"/>
      <protection/>
    </xf>
    <xf numFmtId="49" fontId="1" fillId="8" borderId="0" xfId="0" applyNumberFormat="1" applyFont="1" applyFill="1" applyBorder="1" applyAlignment="1" applyProtection="1">
      <alignment vertical="center"/>
      <protection locked="0"/>
    </xf>
    <xf numFmtId="0" fontId="11" fillId="0" borderId="2" xfId="0" applyFont="1" applyBorder="1" applyAlignment="1" applyProtection="1">
      <alignment vertical="center" wrapText="1"/>
      <protection/>
    </xf>
    <xf numFmtId="0" fontId="29" fillId="4" borderId="1" xfId="0" applyFont="1" applyFill="1" applyBorder="1" applyAlignment="1" applyProtection="1">
      <alignment vertical="center" wrapText="1"/>
      <protection/>
    </xf>
    <xf numFmtId="0" fontId="29" fillId="3" borderId="1" xfId="0" applyFont="1" applyFill="1" applyBorder="1" applyAlignment="1" applyProtection="1">
      <alignment vertical="center" wrapText="1"/>
      <protection/>
    </xf>
    <xf numFmtId="0" fontId="2" fillId="5"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5" fillId="0" borderId="1" xfId="0" applyFont="1" applyFill="1" applyBorder="1" applyAlignment="1">
      <alignment vertical="center" wrapText="1"/>
    </xf>
    <xf numFmtId="49" fontId="3" fillId="9" borderId="20" xfId="0" applyNumberFormat="1" applyFont="1" applyFill="1" applyBorder="1" applyAlignment="1" applyProtection="1">
      <alignment vertical="center" wrapText="1"/>
      <protection locked="0"/>
    </xf>
    <xf numFmtId="49" fontId="3" fillId="9" borderId="21" xfId="0" applyNumberFormat="1" applyFont="1" applyFill="1" applyBorder="1" applyAlignment="1" applyProtection="1">
      <alignment vertical="center" wrapText="1"/>
      <protection locked="0"/>
    </xf>
    <xf numFmtId="49" fontId="4" fillId="0" borderId="0" xfId="0" applyNumberFormat="1" applyFont="1" applyAlignment="1" applyProtection="1">
      <alignment vertical="center" wrapText="1"/>
      <protection/>
    </xf>
    <xf numFmtId="49" fontId="4" fillId="0" borderId="0" xfId="20" applyNumberFormat="1" applyFont="1" applyAlignment="1" applyProtection="1">
      <alignment vertical="center" wrapText="1"/>
      <protection/>
    </xf>
    <xf numFmtId="49" fontId="3" fillId="0" borderId="22" xfId="0" applyNumberFormat="1" applyFont="1" applyFill="1" applyBorder="1" applyAlignment="1" applyProtection="1">
      <alignment vertical="center" wrapText="1"/>
      <protection/>
    </xf>
    <xf numFmtId="49" fontId="2" fillId="4" borderId="3" xfId="0" applyNumberFormat="1" applyFont="1" applyFill="1" applyBorder="1" applyAlignment="1" applyProtection="1">
      <alignment horizontal="center" vertical="center" wrapText="1"/>
      <protection/>
    </xf>
    <xf numFmtId="49" fontId="3" fillId="0" borderId="1" xfId="0" applyNumberFormat="1" applyFont="1" applyBorder="1" applyAlignment="1" applyProtection="1">
      <alignment vertical="center" wrapText="1"/>
      <protection/>
    </xf>
    <xf numFmtId="49" fontId="2" fillId="3" borderId="1" xfId="0" applyNumberFormat="1" applyFont="1" applyFill="1" applyBorder="1" applyAlignment="1" applyProtection="1">
      <alignment horizontal="center" vertical="center" wrapText="1"/>
      <protection/>
    </xf>
    <xf numFmtId="49" fontId="3" fillId="0" borderId="0" xfId="0" applyNumberFormat="1" applyFont="1" applyAlignment="1" applyProtection="1">
      <alignment vertical="center" wrapText="1"/>
      <protection/>
    </xf>
    <xf numFmtId="49" fontId="2" fillId="5" borderId="3" xfId="0" applyNumberFormat="1" applyFont="1" applyFill="1" applyBorder="1" applyAlignment="1" applyProtection="1">
      <alignment horizontal="center" vertical="center" wrapText="1"/>
      <protection/>
    </xf>
    <xf numFmtId="49" fontId="2" fillId="5" borderId="3" xfId="0" applyNumberFormat="1" applyFont="1" applyFill="1" applyBorder="1" applyAlignment="1" applyProtection="1">
      <alignment horizontal="center" vertical="center" wrapText="1"/>
      <protection/>
    </xf>
    <xf numFmtId="49" fontId="3" fillId="0" borderId="23" xfId="0" applyNumberFormat="1" applyFont="1" applyBorder="1" applyAlignment="1" applyProtection="1">
      <alignment vertical="center" wrapText="1"/>
      <protection/>
    </xf>
    <xf numFmtId="49" fontId="3" fillId="0" borderId="0" xfId="0" applyNumberFormat="1" applyFont="1" applyAlignment="1" applyProtection="1">
      <alignment wrapText="1"/>
      <protection/>
    </xf>
    <xf numFmtId="49" fontId="3" fillId="0" borderId="24" xfId="0" applyNumberFormat="1" applyFont="1" applyBorder="1" applyAlignment="1" applyProtection="1">
      <alignment vertical="center" wrapText="1"/>
      <protection/>
    </xf>
    <xf numFmtId="49" fontId="31" fillId="9" borderId="20" xfId="0" applyNumberFormat="1" applyFont="1" applyFill="1" applyBorder="1" applyAlignment="1" applyProtection="1">
      <alignment horizontal="center" vertical="center" wrapText="1"/>
      <protection locked="0"/>
    </xf>
    <xf numFmtId="49" fontId="29" fillId="10" borderId="21" xfId="0" applyNumberFormat="1" applyFont="1" applyFill="1" applyBorder="1" applyAlignment="1" applyProtection="1">
      <alignment horizontal="center" wrapText="1"/>
      <protection/>
    </xf>
    <xf numFmtId="49" fontId="16" fillId="0" borderId="0" xfId="21" applyNumberFormat="1" applyAlignment="1" applyProtection="1">
      <alignment vertical="center" wrapText="1"/>
      <protection/>
    </xf>
    <xf numFmtId="0" fontId="32" fillId="0" borderId="0" xfId="0" applyNumberFormat="1" applyFont="1" applyBorder="1" applyAlignment="1" applyProtection="1">
      <alignment vertical="center"/>
      <protection/>
    </xf>
    <xf numFmtId="49" fontId="3" fillId="5" borderId="25" xfId="0" applyNumberFormat="1" applyFont="1" applyFill="1" applyBorder="1" applyAlignment="1" applyProtection="1">
      <alignment horizontal="center" vertical="center" wrapText="1"/>
      <protection/>
    </xf>
    <xf numFmtId="49" fontId="3" fillId="5" borderId="10" xfId="0" applyNumberFormat="1" applyFont="1" applyFill="1" applyBorder="1" applyAlignment="1" applyProtection="1">
      <alignment horizontal="center" vertical="center" wrapText="1"/>
      <protection/>
    </xf>
    <xf numFmtId="49" fontId="3" fillId="9" borderId="19" xfId="0" applyNumberFormat="1" applyFont="1" applyFill="1" applyBorder="1" applyAlignment="1" applyProtection="1">
      <alignment horizontal="left" vertical="center" wrapText="1"/>
      <protection locked="0"/>
    </xf>
    <xf numFmtId="49" fontId="3" fillId="9" borderId="10" xfId="0" applyNumberFormat="1" applyFont="1" applyFill="1" applyBorder="1" applyAlignment="1" applyProtection="1">
      <alignment horizontal="left" vertical="center" wrapText="1"/>
      <protection locked="0"/>
    </xf>
    <xf numFmtId="49" fontId="3" fillId="9" borderId="11" xfId="0" applyNumberFormat="1" applyFont="1" applyFill="1" applyBorder="1" applyAlignment="1" applyProtection="1">
      <alignment horizontal="left" vertical="center" wrapText="1"/>
      <protection locked="0"/>
    </xf>
    <xf numFmtId="49" fontId="3" fillId="9" borderId="17" xfId="0" applyNumberFormat="1" applyFont="1" applyFill="1" applyBorder="1" applyAlignment="1" applyProtection="1">
      <alignment horizontal="left" vertical="center" wrapText="1"/>
      <protection locked="0"/>
    </xf>
    <xf numFmtId="49" fontId="3" fillId="9" borderId="8" xfId="0" applyNumberFormat="1" applyFont="1" applyFill="1" applyBorder="1" applyAlignment="1" applyProtection="1">
      <alignment horizontal="left" vertical="center" wrapText="1"/>
      <protection locked="0"/>
    </xf>
    <xf numFmtId="49" fontId="3" fillId="9" borderId="18" xfId="0" applyNumberFormat="1" applyFont="1" applyFill="1" applyBorder="1" applyAlignment="1" applyProtection="1">
      <alignment horizontal="left" vertical="center" wrapText="1"/>
      <protection locked="0"/>
    </xf>
    <xf numFmtId="49" fontId="32" fillId="9" borderId="26" xfId="0" applyNumberFormat="1" applyFont="1" applyFill="1" applyBorder="1" applyAlignment="1" applyProtection="1">
      <alignment horizontal="left" vertical="center" wrapText="1"/>
      <protection locked="0"/>
    </xf>
    <xf numFmtId="49" fontId="32" fillId="9" borderId="9" xfId="0" applyNumberFormat="1" applyFont="1" applyFill="1" applyBorder="1" applyAlignment="1" applyProtection="1">
      <alignment horizontal="left" vertical="center" wrapText="1"/>
      <protection locked="0"/>
    </xf>
    <xf numFmtId="49" fontId="32" fillId="9" borderId="16" xfId="0" applyNumberFormat="1" applyFont="1" applyFill="1" applyBorder="1" applyAlignment="1" applyProtection="1">
      <alignment horizontal="left" vertical="center" wrapText="1"/>
      <protection locked="0"/>
    </xf>
    <xf numFmtId="49" fontId="3" fillId="9" borderId="2" xfId="0" applyNumberFormat="1" applyFont="1" applyFill="1" applyBorder="1" applyAlignment="1" applyProtection="1">
      <alignment horizontal="left" vertical="center" wrapText="1"/>
      <protection locked="0"/>
    </xf>
    <xf numFmtId="49" fontId="3" fillId="9" borderId="27" xfId="0" applyNumberFormat="1" applyFont="1" applyFill="1" applyBorder="1" applyAlignment="1" applyProtection="1">
      <alignment horizontal="left" vertical="center" wrapText="1"/>
      <protection locked="0"/>
    </xf>
    <xf numFmtId="49" fontId="3" fillId="5" borderId="28" xfId="0" applyNumberFormat="1" applyFont="1" applyFill="1" applyBorder="1" applyAlignment="1" applyProtection="1">
      <alignment horizontal="center" vertical="center" wrapText="1"/>
      <protection/>
    </xf>
    <xf numFmtId="49" fontId="3" fillId="5" borderId="19" xfId="0" applyNumberFormat="1" applyFont="1" applyFill="1" applyBorder="1" applyAlignment="1" applyProtection="1">
      <alignment horizontal="center" vertical="center" wrapText="1"/>
      <protection/>
    </xf>
    <xf numFmtId="49" fontId="3" fillId="5" borderId="11" xfId="0" applyNumberFormat="1" applyFont="1" applyFill="1" applyBorder="1" applyAlignment="1" applyProtection="1">
      <alignment horizontal="center" vertical="center" wrapText="1"/>
      <protection/>
    </xf>
    <xf numFmtId="14" fontId="3" fillId="9" borderId="1" xfId="0" applyNumberFormat="1" applyFont="1" applyFill="1" applyBorder="1" applyAlignment="1" applyProtection="1">
      <alignment horizontal="left" vertical="center" wrapText="1"/>
      <protection locked="0"/>
    </xf>
    <xf numFmtId="14" fontId="3" fillId="9" borderId="20" xfId="0" applyNumberFormat="1" applyFont="1" applyFill="1" applyBorder="1" applyAlignment="1" applyProtection="1">
      <alignment horizontal="left" vertical="center" wrapText="1"/>
      <protection locked="0"/>
    </xf>
    <xf numFmtId="49" fontId="3" fillId="9" borderId="1" xfId="0" applyNumberFormat="1" applyFont="1" applyFill="1" applyBorder="1" applyAlignment="1" applyProtection="1">
      <alignment horizontal="left" vertical="center" wrapText="1"/>
      <protection locked="0"/>
    </xf>
    <xf numFmtId="49" fontId="3" fillId="9" borderId="20" xfId="0" applyNumberFormat="1" applyFont="1" applyFill="1" applyBorder="1" applyAlignment="1" applyProtection="1">
      <alignment horizontal="left" vertical="center" wrapText="1"/>
      <protection locked="0"/>
    </xf>
    <xf numFmtId="49" fontId="3" fillId="9" borderId="29" xfId="0" applyNumberFormat="1" applyFont="1" applyFill="1" applyBorder="1" applyAlignment="1" applyProtection="1">
      <alignment horizontal="left" vertical="center" wrapText="1"/>
      <protection locked="0"/>
    </xf>
    <xf numFmtId="49" fontId="3" fillId="9" borderId="15" xfId="0" applyNumberFormat="1" applyFont="1" applyFill="1" applyBorder="1" applyAlignment="1" applyProtection="1">
      <alignment horizontal="left" vertical="center" wrapText="1"/>
      <protection locked="0"/>
    </xf>
    <xf numFmtId="49" fontId="30" fillId="0" borderId="23" xfId="0" applyNumberFormat="1" applyFont="1" applyBorder="1" applyAlignment="1" applyProtection="1">
      <alignment horizontal="center" vertical="center" wrapText="1"/>
      <protection/>
    </xf>
    <xf numFmtId="49" fontId="30" fillId="0" borderId="24" xfId="0" applyNumberFormat="1" applyFont="1" applyBorder="1" applyAlignment="1" applyProtection="1">
      <alignment horizontal="center" vertical="center" wrapText="1"/>
      <protection/>
    </xf>
    <xf numFmtId="49" fontId="3" fillId="5" borderId="30" xfId="0" applyNumberFormat="1" applyFont="1" applyFill="1" applyBorder="1" applyAlignment="1" applyProtection="1">
      <alignment horizontal="center" vertical="center" wrapText="1"/>
      <protection/>
    </xf>
    <xf numFmtId="49" fontId="3" fillId="9" borderId="2" xfId="0" applyNumberFormat="1" applyFont="1" applyFill="1" applyBorder="1" applyAlignment="1" applyProtection="1">
      <alignment vertical="center" wrapText="1"/>
      <protection locked="0"/>
    </xf>
    <xf numFmtId="49" fontId="3" fillId="9" borderId="27" xfId="0" applyNumberFormat="1" applyFont="1" applyFill="1" applyBorder="1" applyAlignment="1" applyProtection="1">
      <alignment vertical="center" wrapText="1"/>
      <protection locked="0"/>
    </xf>
    <xf numFmtId="49" fontId="3" fillId="9" borderId="29" xfId="0" applyNumberFormat="1" applyFont="1" applyFill="1" applyBorder="1" applyAlignment="1" applyProtection="1">
      <alignment vertical="center" wrapText="1"/>
      <protection locked="0"/>
    </xf>
    <xf numFmtId="49" fontId="3" fillId="9" borderId="15" xfId="0" applyNumberFormat="1" applyFont="1" applyFill="1" applyBorder="1" applyAlignment="1" applyProtection="1">
      <alignment vertical="center" wrapText="1"/>
      <protection locked="0"/>
    </xf>
    <xf numFmtId="0" fontId="4" fillId="0" borderId="1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3" fillId="0" borderId="17" xfId="0" applyFont="1" applyBorder="1" applyAlignment="1">
      <alignment horizontal="left"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49" fontId="5" fillId="9" borderId="5" xfId="0" applyNumberFormat="1" applyFont="1" applyFill="1" applyBorder="1" applyAlignment="1" applyProtection="1">
      <alignment horizontal="center" vertical="center"/>
      <protection locked="0"/>
    </xf>
    <xf numFmtId="49" fontId="5" fillId="9" borderId="31"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right" vertical="center"/>
      <protection/>
    </xf>
    <xf numFmtId="0" fontId="11" fillId="0" borderId="32" xfId="0" applyFont="1" applyBorder="1" applyAlignment="1" applyProtection="1">
      <alignment horizontal="right" vertical="center"/>
      <protection/>
    </xf>
    <xf numFmtId="0" fontId="13" fillId="4" borderId="1" xfId="0" applyFont="1" applyFill="1" applyBorder="1" applyAlignment="1" applyProtection="1">
      <alignment horizontal="right" vertical="center"/>
      <protection/>
    </xf>
    <xf numFmtId="0" fontId="13" fillId="4" borderId="32" xfId="0" applyFont="1" applyFill="1" applyBorder="1" applyAlignment="1" applyProtection="1">
      <alignment horizontal="right" vertical="center"/>
      <protection/>
    </xf>
    <xf numFmtId="44" fontId="4" fillId="11" borderId="33" xfId="20" applyFont="1" applyFill="1" applyBorder="1" applyAlignment="1" applyProtection="1">
      <alignment horizontal="center" vertical="center"/>
      <protection/>
    </xf>
    <xf numFmtId="44" fontId="4" fillId="11" borderId="34" xfId="20" applyFont="1" applyFill="1" applyBorder="1" applyAlignment="1" applyProtection="1">
      <alignment horizontal="center" vertical="center"/>
      <protection/>
    </xf>
    <xf numFmtId="44" fontId="4" fillId="11" borderId="4" xfId="20" applyFont="1" applyFill="1" applyBorder="1" applyAlignment="1" applyProtection="1">
      <alignment horizontal="center" vertical="center"/>
      <protection/>
    </xf>
    <xf numFmtId="0" fontId="5" fillId="4" borderId="2" xfId="0" applyFont="1" applyFill="1" applyBorder="1" applyAlignment="1" applyProtection="1">
      <alignment horizontal="left" vertical="center" wrapText="1"/>
      <protection/>
    </xf>
    <xf numFmtId="0" fontId="5" fillId="4" borderId="35" xfId="0" applyFont="1" applyFill="1" applyBorder="1" applyAlignment="1" applyProtection="1">
      <alignment horizontal="left" vertical="center" wrapText="1"/>
      <protection/>
    </xf>
    <xf numFmtId="44" fontId="4" fillId="11" borderId="1" xfId="20" applyFont="1" applyFill="1" applyBorder="1" applyAlignment="1" applyProtection="1">
      <alignment horizontal="center" vertical="center"/>
      <protection/>
    </xf>
    <xf numFmtId="0" fontId="5" fillId="0" borderId="1" xfId="0" applyFont="1" applyBorder="1" applyAlignment="1" applyProtection="1">
      <alignment horizontal="left" vertical="center" wrapText="1"/>
      <protection/>
    </xf>
    <xf numFmtId="44" fontId="4" fillId="11" borderId="36" xfId="20" applyFont="1" applyFill="1" applyBorder="1" applyAlignment="1" applyProtection="1">
      <alignment horizontal="center" vertical="center"/>
      <protection/>
    </xf>
    <xf numFmtId="44" fontId="4" fillId="11" borderId="37" xfId="20" applyFont="1" applyFill="1" applyBorder="1" applyAlignment="1" applyProtection="1">
      <alignment horizontal="center" vertical="center"/>
      <protection/>
    </xf>
    <xf numFmtId="44" fontId="4" fillId="11" borderId="32" xfId="20" applyFont="1" applyFill="1" applyBorder="1" applyAlignment="1" applyProtection="1">
      <alignment horizontal="center" vertical="center"/>
      <protection/>
    </xf>
    <xf numFmtId="0" fontId="5" fillId="3" borderId="2" xfId="0" applyFont="1" applyFill="1" applyBorder="1" applyAlignment="1" applyProtection="1">
      <alignment horizontal="left" vertical="center" wrapText="1"/>
      <protection/>
    </xf>
    <xf numFmtId="0" fontId="5" fillId="3" borderId="35" xfId="0" applyFont="1" applyFill="1" applyBorder="1" applyAlignment="1" applyProtection="1">
      <alignment horizontal="left" vertical="center" wrapText="1"/>
      <protection/>
    </xf>
  </cellXfs>
  <cellStyles count="8">
    <cellStyle name="Normal" xfId="0"/>
    <cellStyle name="Percent" xfId="15"/>
    <cellStyle name="Currency" xfId="16"/>
    <cellStyle name="Currency [0]" xfId="17"/>
    <cellStyle name="Comma" xfId="18"/>
    <cellStyle name="Comma [0]" xfId="19"/>
    <cellStyle name="Währung" xfId="20"/>
    <cellStyle name="Link" xfId="21"/>
  </cellStyles>
  <dxfs count="133">
    <dxf>
      <font>
        <b val="0"/>
        <i val="0"/>
        <u val="none"/>
        <strike val="0"/>
        <sz val="11"/>
        <name val="Arial"/>
        <family val="2"/>
        <color auto="1"/>
        <condense val="0"/>
        <extend val="0"/>
      </font>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i val="0"/>
        <u val="none"/>
        <strike val="0"/>
        <name val="Arial"/>
        <family val="2"/>
        <color auto="1"/>
      </font>
      <protection hidden="1" locked="0"/>
    </dxf>
    <dxf>
      <border>
        <bottom style="thin">
          <color rgb="FF000000"/>
        </bottom>
      </border>
    </dxf>
    <dxf>
      <font>
        <i val="0"/>
        <u val="none"/>
        <strike val="0"/>
        <name val="Arial"/>
        <family val="2"/>
        <color auto="1"/>
      </font>
      <fill>
        <patternFill patternType="solid">
          <bgColor theme="5" tint="0.5999900102615356"/>
        </patternFill>
      </fill>
      <alignment horizontal="center" vertical="center" textRotation="0" wrapText="1" shrinkToFit="1" readingOrder="0"/>
      <border>
        <left/>
        <right/>
        <top/>
        <bottom/>
      </border>
      <protection hidden="1" locked="0"/>
    </dxf>
    <dxf>
      <font>
        <b val="0"/>
        <i val="0"/>
        <u val="none"/>
        <strike val="0"/>
        <sz val="11"/>
        <name val="Arial"/>
        <family val="2"/>
        <color auto="1"/>
        <condense val="0"/>
        <extend val="0"/>
      </font>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i val="0"/>
        <u val="none"/>
        <strike val="0"/>
        <name val="Arial"/>
        <family val="2"/>
        <color auto="1"/>
      </font>
      <protection hidden="1" locked="0"/>
    </dxf>
    <dxf>
      <border>
        <bottom style="thin">
          <color rgb="FF000000"/>
        </bottom>
      </border>
    </dxf>
    <dxf>
      <font>
        <i val="0"/>
        <u val="none"/>
        <strike val="0"/>
        <name val="Arial"/>
        <family val="2"/>
        <color auto="1"/>
      </font>
      <fill>
        <patternFill patternType="solid">
          <bgColor theme="5" tint="0.5999900102615356"/>
        </patternFill>
      </fill>
      <alignment horizontal="center" vertical="center" textRotation="0" wrapText="1" shrinkToFit="1" readingOrder="0"/>
      <border>
        <left/>
        <right/>
        <top/>
        <bottom/>
      </border>
      <protection hidden="1" locked="0"/>
    </dxf>
    <dxf>
      <font>
        <b val="0"/>
        <i val="0"/>
        <u val="none"/>
        <strike val="0"/>
        <sz val="11"/>
        <name val="Arial"/>
        <family val="2"/>
        <color auto="1"/>
        <condense val="0"/>
        <extend val="0"/>
      </font>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i val="0"/>
        <u val="none"/>
        <strike val="0"/>
        <name val="Arial"/>
        <family val="2"/>
        <color auto="1"/>
      </font>
      <protection hidden="1" locked="0"/>
    </dxf>
    <dxf>
      <border>
        <bottom style="thin">
          <color rgb="FF000000"/>
        </bottom>
      </border>
    </dxf>
    <dxf>
      <font>
        <i val="0"/>
        <u val="none"/>
        <strike val="0"/>
        <name val="Arial"/>
        <family val="2"/>
        <color auto="1"/>
      </font>
      <fill>
        <patternFill patternType="solid">
          <bgColor theme="5" tint="0.5999900102615356"/>
        </patternFill>
      </fill>
      <alignment horizontal="center" vertical="center" textRotation="0" wrapText="1" shrinkToFit="1" readingOrder="0"/>
      <border>
        <left/>
        <right/>
        <top/>
        <bottom/>
      </border>
      <protection hidden="1" locked="0"/>
    </dxf>
    <dxf>
      <font>
        <b val="0"/>
        <i val="0"/>
        <u val="none"/>
        <strike val="0"/>
        <sz val="11"/>
        <name val="Arial"/>
        <family val="2"/>
        <color auto="1"/>
        <condense val="0"/>
        <extend val="0"/>
      </font>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i val="0"/>
        <u val="none"/>
        <strike val="0"/>
        <name val="Arial"/>
        <family val="2"/>
        <color auto="1"/>
      </font>
      <protection hidden="1" locked="0"/>
    </dxf>
    <dxf>
      <border>
        <bottom style="thin">
          <color rgb="FF000000"/>
        </bottom>
      </border>
    </dxf>
    <dxf>
      <font>
        <i val="0"/>
        <u val="none"/>
        <strike val="0"/>
        <name val="Arial"/>
        <family val="2"/>
        <color auto="1"/>
      </font>
      <fill>
        <patternFill patternType="solid">
          <bgColor theme="5" tint="0.5999900102615356"/>
        </patternFill>
      </fill>
      <alignment horizontal="center" vertical="center" textRotation="0" wrapText="1" shrinkToFit="1" readingOrder="0"/>
      <border>
        <left/>
        <right/>
        <top/>
        <bottom/>
      </border>
      <protection hidden="1" locked="0"/>
    </dxf>
    <dxf>
      <font>
        <b val="0"/>
        <i val="0"/>
        <u val="none"/>
        <strike val="0"/>
        <sz val="11"/>
        <name val="Arial"/>
        <family val="2"/>
        <color auto="1"/>
        <condense val="0"/>
        <extend val="0"/>
      </font>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i val="0"/>
        <u val="none"/>
        <strike val="0"/>
        <name val="Arial"/>
        <family val="2"/>
        <color auto="1"/>
      </font>
      <protection hidden="1" locked="0"/>
    </dxf>
    <dxf>
      <border>
        <bottom style="thin">
          <color rgb="FF000000"/>
        </bottom>
      </border>
    </dxf>
    <dxf>
      <font>
        <i val="0"/>
        <u val="none"/>
        <strike val="0"/>
        <name val="Arial"/>
        <family val="2"/>
        <color auto="1"/>
      </font>
      <fill>
        <patternFill patternType="solid">
          <bgColor theme="5" tint="0.5999900102615356"/>
        </patternFill>
      </fill>
      <alignment horizontal="center" vertical="center" textRotation="0" wrapText="1" shrinkToFit="1" readingOrder="0"/>
      <border>
        <left/>
        <right/>
        <top/>
        <bottom/>
      </border>
      <protection hidden="1" locked="0"/>
    </dxf>
    <dxf>
      <font>
        <b val="0"/>
        <i val="0"/>
        <u val="none"/>
        <strike val="0"/>
        <sz val="11"/>
        <name val="Arial"/>
        <family val="2"/>
        <color auto="1"/>
        <condense val="0"/>
        <extend val="0"/>
      </font>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i val="0"/>
        <u val="none"/>
        <strike val="0"/>
        <name val="Arial"/>
        <family val="2"/>
        <color auto="1"/>
      </font>
      <protection hidden="1" locked="0"/>
    </dxf>
    <dxf>
      <border>
        <bottom style="thin">
          <color rgb="FF000000"/>
        </bottom>
      </border>
    </dxf>
    <dxf>
      <font>
        <i val="0"/>
        <u val="none"/>
        <strike val="0"/>
        <name val="Arial"/>
        <family val="2"/>
        <color auto="1"/>
      </font>
      <fill>
        <patternFill patternType="solid">
          <bgColor theme="5" tint="0.5999900102615356"/>
        </patternFill>
      </fill>
      <alignment horizontal="center" vertical="center" textRotation="0" wrapText="1" shrinkToFit="1" readingOrder="0"/>
      <border>
        <left/>
        <right/>
        <top/>
        <bottom/>
      </border>
      <protection hidden="1" locked="0"/>
    </dxf>
    <dxf>
      <font>
        <b val="0"/>
        <i val="0"/>
        <u val="none"/>
        <strike val="0"/>
        <sz val="11"/>
        <name val="Arial"/>
        <family val="2"/>
        <color auto="1"/>
        <condense val="0"/>
        <extend val="0"/>
      </font>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i val="0"/>
        <u val="none"/>
        <strike val="0"/>
        <name val="Arial"/>
        <family val="2"/>
        <color auto="1"/>
      </font>
      <protection hidden="1" locked="0"/>
    </dxf>
    <dxf>
      <border>
        <bottom style="thin">
          <color rgb="FF000000"/>
        </bottom>
      </border>
    </dxf>
    <dxf>
      <font>
        <i val="0"/>
        <u val="none"/>
        <strike val="0"/>
        <name val="Arial"/>
        <family val="2"/>
        <color auto="1"/>
      </font>
      <fill>
        <patternFill patternType="solid">
          <bgColor theme="5" tint="0.5999900102615356"/>
        </patternFill>
      </fill>
      <alignment horizontal="center" vertical="center" textRotation="0" wrapText="1" shrinkToFit="1" readingOrder="0"/>
      <border>
        <left/>
        <right/>
        <top/>
        <bottom/>
      </border>
      <protection hidden="1" locked="0"/>
    </dxf>
    <dxf>
      <font>
        <b val="0"/>
        <i val="0"/>
        <u val="none"/>
        <strike val="0"/>
        <sz val="11"/>
        <name val="Arial"/>
        <family val="2"/>
        <color auto="1"/>
        <condense val="0"/>
        <extend val="0"/>
      </font>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i val="0"/>
        <u val="none"/>
        <strike val="0"/>
        <name val="Arial"/>
        <family val="2"/>
        <color auto="1"/>
      </font>
      <protection hidden="1" locked="0"/>
    </dxf>
    <dxf>
      <border>
        <bottom style="thin">
          <color rgb="FF000000"/>
        </bottom>
      </border>
    </dxf>
    <dxf>
      <font>
        <i val="0"/>
        <u val="none"/>
        <strike val="0"/>
        <name val="Arial"/>
        <family val="2"/>
        <color auto="1"/>
      </font>
      <fill>
        <patternFill patternType="solid">
          <bgColor theme="5" tint="0.5999900102615356"/>
        </patternFill>
      </fill>
      <alignment horizontal="center" vertical="center" textRotation="0" wrapText="1" shrinkToFit="1" readingOrder="0"/>
      <border>
        <left/>
        <right/>
        <top/>
        <bottom/>
      </border>
      <protection hidden="1" locked="0"/>
    </dxf>
    <dxf>
      <font>
        <b val="0"/>
        <i val="0"/>
        <u val="none"/>
        <strike val="0"/>
        <sz val="11"/>
        <name val="Arial"/>
        <family val="2"/>
        <color auto="1"/>
        <condense val="0"/>
        <extend val="0"/>
      </font>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i val="0"/>
        <u val="none"/>
        <strike val="0"/>
        <name val="Arial"/>
        <family val="2"/>
        <color auto="1"/>
      </font>
      <protection hidden="1" locked="0"/>
    </dxf>
    <dxf>
      <border>
        <bottom style="thin">
          <color rgb="FF000000"/>
        </bottom>
      </border>
    </dxf>
    <dxf>
      <font>
        <i val="0"/>
        <u val="none"/>
        <strike val="0"/>
        <name val="Arial"/>
        <family val="2"/>
        <color auto="1"/>
      </font>
      <fill>
        <patternFill patternType="solid">
          <bgColor theme="9" tint="0.7999799847602844"/>
        </patternFill>
      </fill>
      <alignment horizontal="center" vertical="center" textRotation="0" wrapText="1" shrinkToFit="1" readingOrder="0"/>
      <border>
        <left/>
        <right/>
        <top/>
        <bottom/>
      </border>
      <protection hidden="1" locked="0"/>
    </dxf>
    <dxf>
      <font>
        <b val="0"/>
        <i val="0"/>
        <u val="none"/>
        <strike val="0"/>
        <sz val="11"/>
        <name val="Arial"/>
        <family val="2"/>
        <color auto="1"/>
        <condense val="0"/>
        <extend val="0"/>
      </font>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i val="0"/>
        <u val="none"/>
        <strike val="0"/>
        <name val="Arial"/>
        <family val="2"/>
        <color auto="1"/>
      </font>
      <protection hidden="1" locked="0"/>
    </dxf>
    <dxf>
      <border>
        <bottom style="thin">
          <color rgb="FF000000"/>
        </bottom>
      </border>
    </dxf>
    <dxf>
      <font>
        <i val="0"/>
        <u val="none"/>
        <strike val="0"/>
        <name val="Arial"/>
        <family val="2"/>
        <color auto="1"/>
      </font>
      <fill>
        <patternFill patternType="solid">
          <bgColor theme="9" tint="0.7999799847602844"/>
        </patternFill>
      </fill>
      <alignment horizontal="center" vertical="center" textRotation="0" wrapText="1" shrinkToFit="1" readingOrder="0"/>
      <border>
        <left/>
        <right/>
        <top/>
        <bottom/>
      </border>
      <protection hidden="1" locked="0"/>
    </dxf>
    <dxf>
      <font>
        <b val="0"/>
        <i val="0"/>
        <u val="none"/>
        <strike val="0"/>
        <sz val="11"/>
        <name val="Arial"/>
        <family val="2"/>
        <color auto="1"/>
        <condense val="0"/>
        <extend val="0"/>
      </font>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i val="0"/>
        <u val="none"/>
        <strike val="0"/>
        <name val="Arial"/>
        <family val="2"/>
        <color auto="1"/>
      </font>
      <protection hidden="1" locked="0"/>
    </dxf>
    <dxf>
      <border>
        <bottom style="thin">
          <color rgb="FF000000"/>
        </bottom>
      </border>
    </dxf>
    <dxf>
      <font>
        <i val="0"/>
        <u val="none"/>
        <strike val="0"/>
        <name val="Arial"/>
        <family val="2"/>
        <color auto="1"/>
      </font>
      <fill>
        <patternFill patternType="solid">
          <bgColor theme="9" tint="0.7999799847602844"/>
        </patternFill>
      </fill>
      <alignment horizontal="center" vertical="center" textRotation="0" wrapText="1" shrinkToFit="1" readingOrder="0"/>
      <border>
        <left/>
        <right/>
        <top/>
        <bottom/>
      </border>
      <protection hidden="1" locked="0"/>
    </dxf>
    <dxf>
      <font>
        <b val="0"/>
        <i val="0"/>
        <u val="none"/>
        <strike val="0"/>
        <sz val="11"/>
        <name val="Arial"/>
        <family val="2"/>
        <color auto="1"/>
        <condense val="0"/>
        <extend val="0"/>
      </font>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i val="0"/>
        <u val="none"/>
        <strike val="0"/>
        <name val="Arial"/>
        <family val="2"/>
        <color auto="1"/>
      </font>
      <protection hidden="1" locked="0"/>
    </dxf>
    <dxf>
      <border>
        <bottom style="thin">
          <color rgb="FF000000"/>
        </bottom>
      </border>
    </dxf>
    <dxf>
      <font>
        <i val="0"/>
        <u val="none"/>
        <strike val="0"/>
        <name val="Arial"/>
        <family val="2"/>
        <color auto="1"/>
      </font>
      <fill>
        <patternFill patternType="solid">
          <bgColor theme="9" tint="0.7999799847602844"/>
        </patternFill>
      </fill>
      <alignment horizontal="center" vertical="center" textRotation="0" wrapText="1" shrinkToFit="1" readingOrder="0"/>
      <border>
        <left/>
        <right/>
        <top/>
        <bottom/>
      </border>
      <protection hidden="1" locked="0"/>
    </dxf>
    <dxf>
      <font>
        <b val="0"/>
        <i val="0"/>
        <u val="none"/>
        <strike val="0"/>
        <sz val="11"/>
        <name val="Arial"/>
        <family val="2"/>
        <color auto="1"/>
        <condense val="0"/>
        <extend val="0"/>
      </font>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i val="0"/>
        <u val="none"/>
        <strike val="0"/>
        <name val="Arial"/>
        <family val="2"/>
        <color auto="1"/>
      </font>
      <protection hidden="1" locked="0"/>
    </dxf>
    <dxf>
      <border>
        <bottom style="thin">
          <color rgb="FF000000"/>
        </bottom>
      </border>
    </dxf>
    <dxf>
      <font>
        <i val="0"/>
        <u val="none"/>
        <strike val="0"/>
        <name val="Arial"/>
        <family val="2"/>
        <color auto="1"/>
      </font>
      <fill>
        <patternFill patternType="solid">
          <bgColor theme="9" tint="0.7999799847602844"/>
        </patternFill>
      </fill>
      <alignment horizontal="center" vertical="center" textRotation="0" wrapText="1" shrinkToFit="1" readingOrder="0"/>
      <border>
        <left/>
        <right/>
        <top/>
        <bottom/>
      </border>
      <protection hidden="1" locked="0"/>
    </dxf>
    <dxf>
      <font>
        <b val="0"/>
        <i val="0"/>
        <u val="none"/>
        <strike val="0"/>
        <sz val="11"/>
        <name val="Arial"/>
        <family val="2"/>
        <color auto="1"/>
        <condense val="0"/>
        <extend val="0"/>
      </font>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i val="0"/>
        <u val="none"/>
        <strike val="0"/>
        <name val="Arial"/>
        <family val="2"/>
        <color auto="1"/>
      </font>
      <protection hidden="1" locked="0"/>
    </dxf>
    <dxf>
      <border>
        <bottom style="thin">
          <color rgb="FF000000"/>
        </bottom>
      </border>
    </dxf>
    <dxf>
      <font>
        <i val="0"/>
        <u val="none"/>
        <strike val="0"/>
        <name val="Arial"/>
        <family val="2"/>
        <color auto="1"/>
      </font>
      <fill>
        <patternFill patternType="solid">
          <bgColor theme="9" tint="0.7999799847602844"/>
        </patternFill>
      </fill>
      <alignment horizontal="center" vertical="center" textRotation="0" wrapText="1" shrinkToFit="1" readingOrder="0"/>
      <border>
        <left/>
        <right/>
        <top/>
        <bottom/>
      </border>
      <protection hidden="1" locked="0"/>
    </dxf>
    <dxf>
      <font>
        <b val="0"/>
        <i val="0"/>
        <u val="none"/>
        <strike val="0"/>
        <sz val="11"/>
        <name val="Arial"/>
        <family val="2"/>
        <color auto="1"/>
        <condense val="0"/>
        <extend val="0"/>
      </font>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i val="0"/>
        <u val="none"/>
        <strike val="0"/>
        <name val="Arial"/>
        <family val="2"/>
        <color auto="1"/>
      </font>
      <protection hidden="1" locked="0"/>
    </dxf>
    <dxf>
      <border>
        <bottom style="thin">
          <color rgb="FF000000"/>
        </bottom>
      </border>
    </dxf>
    <dxf>
      <font>
        <i val="0"/>
        <u val="none"/>
        <strike val="0"/>
        <name val="Arial"/>
        <family val="2"/>
        <color auto="1"/>
      </font>
      <fill>
        <patternFill patternType="solid">
          <bgColor theme="9" tint="0.7999799847602844"/>
        </patternFill>
      </fill>
      <alignment horizontal="center" vertical="center" textRotation="0" wrapText="1" shrinkToFit="1" readingOrder="0"/>
      <border>
        <left/>
        <right/>
        <top/>
        <bottom/>
      </border>
      <protection hidden="1" locked="0"/>
    </dxf>
    <dxf>
      <font>
        <b val="0"/>
        <i val="0"/>
        <u val="none"/>
        <strike val="0"/>
        <sz val="11"/>
        <name val="Arial"/>
        <family val="2"/>
        <color auto="1"/>
        <condense val="0"/>
        <extend val="0"/>
      </font>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i val="0"/>
        <u val="none"/>
        <strike val="0"/>
        <name val="Arial"/>
        <family val="2"/>
        <color auto="1"/>
      </font>
      <protection hidden="1" locked="0"/>
    </dxf>
    <dxf>
      <border>
        <bottom style="thin">
          <color rgb="FF000000"/>
        </bottom>
      </border>
    </dxf>
    <dxf>
      <font>
        <i val="0"/>
        <u val="none"/>
        <strike val="0"/>
        <name val="Arial"/>
        <family val="2"/>
        <color auto="1"/>
      </font>
      <fill>
        <patternFill patternType="solid">
          <bgColor theme="9" tint="0.7999799847602844"/>
        </patternFill>
      </fill>
      <alignment horizontal="center" vertical="center" textRotation="0" wrapText="1" shrinkToFit="1" readingOrder="0"/>
      <border>
        <left/>
        <right/>
        <top/>
        <bottom/>
      </border>
      <protection hidden="1" locked="0"/>
    </dxf>
    <dxf>
      <font>
        <b val="0"/>
        <i val="0"/>
        <u val="none"/>
        <strike val="0"/>
        <sz val="11"/>
        <name val="Arial"/>
        <family val="2"/>
        <color auto="1"/>
        <condense val="0"/>
        <extend val="0"/>
      </font>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i val="0"/>
        <u val="none"/>
        <strike val="0"/>
        <name val="Arial"/>
        <family val="2"/>
        <color auto="1"/>
      </font>
      <protection hidden="1" locked="0"/>
    </dxf>
    <dxf>
      <border>
        <bottom style="thin">
          <color rgb="FF000000"/>
        </bottom>
      </border>
    </dxf>
    <dxf>
      <font>
        <i val="0"/>
        <u val="none"/>
        <strike val="0"/>
        <name val="Arial"/>
        <family val="2"/>
        <color auto="1"/>
      </font>
      <fill>
        <patternFill patternType="solid">
          <bgColor theme="9" tint="0.7999799847602844"/>
        </patternFill>
      </fill>
      <alignment horizontal="center" vertical="center" textRotation="0" wrapText="1" shrinkToFit="1" readingOrder="0"/>
      <border>
        <left/>
        <right/>
        <top/>
        <bottom/>
      </border>
      <protection hidden="1" locked="0"/>
    </dxf>
    <dxf>
      <font>
        <b val="0"/>
        <i val="0"/>
        <u val="none"/>
        <strike val="0"/>
        <sz val="11"/>
        <name val="Arial"/>
        <family val="2"/>
        <color auto="1"/>
        <condense val="0"/>
        <extend val="0"/>
      </font>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i val="0"/>
        <u val="none"/>
        <strike val="0"/>
        <name val="Arial"/>
        <family val="2"/>
        <color auto="1"/>
      </font>
      <protection hidden="1" locked="0"/>
    </dxf>
    <dxf>
      <border>
        <bottom style="thin">
          <color rgb="FF000000"/>
        </bottom>
      </border>
    </dxf>
    <dxf>
      <font>
        <i val="0"/>
        <u val="none"/>
        <strike val="0"/>
        <name val="Arial"/>
        <family val="2"/>
        <color auto="1"/>
      </font>
      <fill>
        <patternFill patternType="solid">
          <bgColor theme="9" tint="0.7999799847602844"/>
        </patternFill>
      </fill>
      <alignment horizontal="center" vertical="center" textRotation="0" wrapText="1" shrinkToFit="1" readingOrder="0"/>
      <border>
        <left/>
        <right/>
        <top/>
        <bottom/>
      </border>
      <protection hidden="1" locked="0"/>
    </dxf>
    <dxf>
      <font>
        <b val="0"/>
        <i val="0"/>
        <u val="none"/>
        <strike val="0"/>
        <sz val="11"/>
        <name val="Arial"/>
        <family val="2"/>
        <color auto="1"/>
        <condense val="0"/>
        <extend val="0"/>
      </font>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i val="0"/>
        <u val="none"/>
        <strike val="0"/>
        <name val="Arial"/>
        <family val="2"/>
        <color auto="1"/>
      </font>
      <protection hidden="1" locked="0"/>
    </dxf>
    <dxf>
      <border>
        <bottom style="thin">
          <color rgb="FF000000"/>
        </bottom>
      </border>
    </dxf>
    <dxf>
      <font>
        <i val="0"/>
        <u val="none"/>
        <strike val="0"/>
        <name val="Arial"/>
        <family val="2"/>
        <color auto="1"/>
      </font>
      <fill>
        <patternFill patternType="solid">
          <bgColor theme="9" tint="0.7999799847602844"/>
        </patternFill>
      </fill>
      <alignment horizontal="center" vertical="center" textRotation="0" wrapText="1" shrinkToFit="1" readingOrder="0"/>
      <border>
        <left/>
        <right/>
        <top/>
        <bottom/>
      </border>
      <protection hidden="1" locked="0"/>
    </dxf>
    <dxf>
      <font>
        <b val="0"/>
        <i val="0"/>
        <u val="none"/>
        <strike val="0"/>
        <sz val="11"/>
        <name val="Arial"/>
        <family val="2"/>
        <color auto="1"/>
        <condense val="0"/>
        <extend val="0"/>
      </font>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i val="0"/>
        <u val="none"/>
        <strike val="0"/>
        <name val="Arial"/>
        <family val="2"/>
        <color auto="1"/>
      </font>
      <protection hidden="1" locked="0"/>
    </dxf>
    <dxf>
      <border>
        <bottom style="thin">
          <color rgb="FF000000"/>
        </bottom>
      </border>
    </dxf>
    <dxf>
      <font>
        <i val="0"/>
        <u val="none"/>
        <strike val="0"/>
        <name val="Arial"/>
        <family val="2"/>
        <color auto="1"/>
      </font>
      <fill>
        <patternFill patternType="solid">
          <bgColor theme="9" tint="0.7999799847602844"/>
        </patternFill>
      </fill>
      <alignment horizontal="center" vertical="center" textRotation="0" wrapText="1" shrinkToFit="1" readingOrder="0"/>
      <border>
        <left/>
        <right/>
        <top/>
        <bottom/>
      </border>
      <protection hidden="1" locked="0"/>
    </dxf>
    <dxf>
      <font>
        <b val="0"/>
        <i val="0"/>
        <u val="none"/>
        <strike val="0"/>
        <sz val="11"/>
        <name val="Arial"/>
        <family val="2"/>
        <color auto="1"/>
        <condense val="0"/>
        <extend val="0"/>
      </font>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b val="0"/>
        <i val="0"/>
        <u val="none"/>
        <strike val="0"/>
        <sz val="10"/>
        <name val="Arial"/>
        <family val="2"/>
        <color auto="1"/>
        <condense val="0"/>
        <extend val="0"/>
      </font>
      <numFmt numFmtId="177" formatCode="@"/>
      <alignment horizontal="general" vertical="center" textRotation="0" wrapText="1" shrinkToFit="1" readingOrder="0"/>
      <protection hidden="1" locked="0"/>
    </dxf>
    <dxf>
      <font>
        <i val="0"/>
        <u val="none"/>
        <strike val="0"/>
        <name val="Arial"/>
        <family val="2"/>
        <color auto="1"/>
      </font>
      <protection hidden="1" locked="0"/>
    </dxf>
    <dxf>
      <border>
        <bottom style="thin"/>
      </border>
    </dxf>
    <dxf>
      <font>
        <i val="0"/>
        <u val="none"/>
        <strike val="0"/>
        <name val="Arial"/>
        <family val="2"/>
        <color auto="1"/>
      </font>
      <fill>
        <patternFill patternType="solid">
          <bgColor theme="9" tint="0.7999799847602844"/>
        </patternFill>
      </fill>
      <alignment horizontal="center" vertical="center" textRotation="0" wrapText="1" shrinkToFit="1" readingOrder="0"/>
      <border>
        <left/>
        <right/>
        <top/>
        <bottom/>
      </border>
      <protection hidden="1" locked="0"/>
    </dxf>
    <dxf>
      <fill>
        <patternFill patternType="solid">
          <fgColor theme="6" tint="0.7999799847602844"/>
          <bgColor theme="6" tint="0.7999799847602844"/>
        </patternFill>
      </fill>
    </dxf>
    <dxf>
      <fill>
        <patternFill patternType="solid">
          <fgColor theme="6" tint="0.7999799847602844"/>
          <bgColor theme="6" tint="0.7999799847602844"/>
        </patternFill>
      </fill>
    </dxf>
    <dxf>
      <font>
        <b/>
        <color theme="1"/>
      </font>
    </dxf>
    <dxf>
      <font>
        <b/>
        <color theme="1"/>
      </font>
    </dxf>
    <dxf>
      <font>
        <b/>
        <color theme="1"/>
      </font>
      <border>
        <top style="double">
          <color theme="6"/>
        </top>
      </border>
    </dxf>
    <dxf>
      <font>
        <b/>
        <color theme="1"/>
      </font>
      <border>
        <bottom style="medium">
          <color theme="6"/>
        </bottom>
      </border>
    </dxf>
    <dxf>
      <font>
        <color theme="1"/>
      </font>
      <border>
        <left style="thin">
          <color theme="1"/>
        </left>
        <right style="thin">
          <color theme="1"/>
        </right>
        <top style="thin">
          <color theme="1"/>
        </top>
        <bottom style="thin">
          <color theme="1"/>
        </bottom>
        <vertical style="thin">
          <color theme="1"/>
        </vertical>
        <horizontal style="thin">
          <color theme="1"/>
        </horizontal>
      </border>
    </dxf>
  </dxfs>
  <tableStyles count="1" defaultTableStyle="TableStyleMedium2" defaultPivotStyle="PivotStyleLight16">
    <tableStyle name="WGTG_grau" pivot="0" count="7">
      <tableStyleElement type="wholeTable" dxfId="132"/>
      <tableStyleElement type="headerRow" dxfId="131"/>
      <tableStyleElement type="totalRow" dxfId="130"/>
      <tableStyleElement type="firstColumn" dxfId="129"/>
      <tableStyleElement type="lastColumn" dxfId="128"/>
      <tableStyleElement type="firstRowStripe" dxfId="127"/>
      <tableStyleElement type="firstColumnStripe" dxfId="12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png" /><Relationship Id="rId3" Type="http://schemas.openxmlformats.org/officeDocument/2006/relationships/image" Target="../media/image2.svg" /><Relationship Id="rId4" Type="http://schemas.openxmlformats.org/officeDocument/2006/relationships/hyperlink" Target="#'EA-Rechnung'!A1" /><Relationship Id="rId5" Type="http://schemas.openxmlformats.org/officeDocument/2006/relationships/hyperlink" Target="#'EA-Rechnung'!A1" /><Relationship Id="rId6" Type="http://schemas.openxmlformats.org/officeDocument/2006/relationships/image" Target="../media/image5.png" /><Relationship Id="rId7" Type="http://schemas.openxmlformats.org/officeDocument/2006/relationships/hyperlink" Target="#Verm&#246;gensbilanz!A1" /><Relationship Id="rId8" Type="http://schemas.openxmlformats.org/officeDocument/2006/relationships/hyperlink" Target="#Verm&#246;gensbilanz!A1" /><Relationship Id="rId9" Type="http://schemas.openxmlformats.org/officeDocument/2006/relationships/hyperlink" Target="#Z_Info_FG_Bs" /><Relationship Id="rId10" Type="http://schemas.openxmlformats.org/officeDocument/2006/relationships/hyperlink" Target="#Z_Info_FG_A" /><Relationship Id="rId11" Type="http://schemas.openxmlformats.org/officeDocument/2006/relationships/hyperlink" Target="#Z_Info_FG_Cs" /><Relationship Id="rId12" Type="http://schemas.openxmlformats.org/officeDocument/2006/relationships/hyperlink" Target="#Z_Info_FG_B" /><Relationship Id="rId13" Type="http://schemas.openxmlformats.org/officeDocument/2006/relationships/hyperlink" Target="#Z_Info_FG_C" /><Relationship Id="rId14" Type="http://schemas.openxmlformats.org/officeDocument/2006/relationships/image" Target="../media/image12.png" /><Relationship Id="rId15" Type="http://schemas.openxmlformats.org/officeDocument/2006/relationships/hyperlink" Target="#'Vorblatt zum Bericht'!A1" /><Relationship Id="rId16" Type="http://schemas.openxmlformats.org/officeDocument/2006/relationships/hyperlink" Target="#'Vorblatt zum Bericht'!A1" /><Relationship Id="rId17" Type="http://schemas.openxmlformats.org/officeDocument/2006/relationships/hyperlink" Target="#Anmerkungen!A1" /><Relationship Id="rId18" Type="http://schemas.openxmlformats.org/officeDocument/2006/relationships/hyperlink" Target="#Anmerkungen!A1"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3" Type="http://schemas.openxmlformats.org/officeDocument/2006/relationships/image" Target="../media/image13.svg" /><Relationship Id="rId4" Type="http://schemas.openxmlformats.org/officeDocument/2006/relationships/hyperlink" Target="#'EA-Rechnung'!A3" /><Relationship Id="rId5" Type="http://schemas.openxmlformats.org/officeDocument/2006/relationships/hyperlink" Target="#'EA-Rechnung'!A3" /><Relationship Id="rId6" Type="http://schemas.openxmlformats.org/officeDocument/2006/relationships/image" Target="../media/image10.png" /><Relationship Id="rId7" Type="http://schemas.openxmlformats.org/officeDocument/2006/relationships/hyperlink" Target="#Z_Info_E5" /><Relationship Id="rId8" Type="http://schemas.openxmlformats.org/officeDocument/2006/relationships/hyperlink" Target="#Z_Info_E5"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3" Type="http://schemas.openxmlformats.org/officeDocument/2006/relationships/image" Target="../media/image13.svg" /><Relationship Id="rId4" Type="http://schemas.openxmlformats.org/officeDocument/2006/relationships/hyperlink" Target="#'EA-Rechnung'!A3" /><Relationship Id="rId5" Type="http://schemas.openxmlformats.org/officeDocument/2006/relationships/hyperlink" Target="#'EA-Rechnung'!A3" /><Relationship Id="rId6" Type="http://schemas.openxmlformats.org/officeDocument/2006/relationships/image" Target="../media/image10.png" /><Relationship Id="rId7" Type="http://schemas.openxmlformats.org/officeDocument/2006/relationships/hyperlink" Target="#Z_Info_A1" /><Relationship Id="rId8" Type="http://schemas.openxmlformats.org/officeDocument/2006/relationships/hyperlink" Target="#Z_Info_A1"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3" Type="http://schemas.openxmlformats.org/officeDocument/2006/relationships/image" Target="../media/image13.svg" /><Relationship Id="rId4" Type="http://schemas.openxmlformats.org/officeDocument/2006/relationships/hyperlink" Target="#'EA-Rechnung'!A3" /><Relationship Id="rId5" Type="http://schemas.openxmlformats.org/officeDocument/2006/relationships/hyperlink" Target="#'EA-Rechnung'!A3" /><Relationship Id="rId6" Type="http://schemas.openxmlformats.org/officeDocument/2006/relationships/image" Target="../media/image10.png" /><Relationship Id="rId7" Type="http://schemas.openxmlformats.org/officeDocument/2006/relationships/hyperlink" Target="#Z_Info_A2a" /><Relationship Id="rId8" Type="http://schemas.openxmlformats.org/officeDocument/2006/relationships/hyperlink" Target="#Z_Info_A2a"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3" Type="http://schemas.openxmlformats.org/officeDocument/2006/relationships/image" Target="../media/image13.svg" /><Relationship Id="rId4" Type="http://schemas.openxmlformats.org/officeDocument/2006/relationships/hyperlink" Target="#'EA-Rechnung'!A3" /><Relationship Id="rId5" Type="http://schemas.openxmlformats.org/officeDocument/2006/relationships/hyperlink" Target="#'EA-Rechnung'!A3" /><Relationship Id="rId6" Type="http://schemas.openxmlformats.org/officeDocument/2006/relationships/image" Target="../media/image10.png" /><Relationship Id="rId7" Type="http://schemas.openxmlformats.org/officeDocument/2006/relationships/hyperlink" Target="#Z_Info_A2b" /><Relationship Id="rId8" Type="http://schemas.openxmlformats.org/officeDocument/2006/relationships/hyperlink" Target="#Z_Info_A2b"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 Id="rId3" Type="http://schemas.openxmlformats.org/officeDocument/2006/relationships/image" Target="../media/image13.svg" /><Relationship Id="rId4" Type="http://schemas.openxmlformats.org/officeDocument/2006/relationships/hyperlink" Target="#'EA-Rechnung'!A3" /><Relationship Id="rId5" Type="http://schemas.openxmlformats.org/officeDocument/2006/relationships/hyperlink" Target="#'EA-Rechnung'!A3" /><Relationship Id="rId6" Type="http://schemas.openxmlformats.org/officeDocument/2006/relationships/image" Target="../media/image10.png" /><Relationship Id="rId7" Type="http://schemas.openxmlformats.org/officeDocument/2006/relationships/hyperlink" Target="#Z_Info_A2c" /><Relationship Id="rId8" Type="http://schemas.openxmlformats.org/officeDocument/2006/relationships/hyperlink" Target="#Z_Info_A2c"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 Id="rId3" Type="http://schemas.openxmlformats.org/officeDocument/2006/relationships/image" Target="../media/image13.svg" /><Relationship Id="rId4" Type="http://schemas.openxmlformats.org/officeDocument/2006/relationships/hyperlink" Target="#'EA-Rechnung'!A3" /><Relationship Id="rId5" Type="http://schemas.openxmlformats.org/officeDocument/2006/relationships/hyperlink" Target="#'EA-Rechnung'!A3" /><Relationship Id="rId6" Type="http://schemas.openxmlformats.org/officeDocument/2006/relationships/image" Target="../media/image10.png" /><Relationship Id="rId7" Type="http://schemas.openxmlformats.org/officeDocument/2006/relationships/hyperlink" Target="#Z_Info_A2d" /><Relationship Id="rId8" Type="http://schemas.openxmlformats.org/officeDocument/2006/relationships/hyperlink" Target="#Z_Info_A2d"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 Id="rId3" Type="http://schemas.openxmlformats.org/officeDocument/2006/relationships/image" Target="../media/image13.svg" /><Relationship Id="rId4" Type="http://schemas.openxmlformats.org/officeDocument/2006/relationships/hyperlink" Target="#'EA-Rechnung'!A3" /><Relationship Id="rId5" Type="http://schemas.openxmlformats.org/officeDocument/2006/relationships/hyperlink" Target="#'EA-Rechnung'!A3" /><Relationship Id="rId6" Type="http://schemas.openxmlformats.org/officeDocument/2006/relationships/image" Target="../media/image10.png" /><Relationship Id="rId7" Type="http://schemas.openxmlformats.org/officeDocument/2006/relationships/hyperlink" Target="#Z_Info_A2e" /><Relationship Id="rId8" Type="http://schemas.openxmlformats.org/officeDocument/2006/relationships/hyperlink" Target="#Z_Info_A2e" /></Relationships>
</file>

<file path=xl/drawings/_rels/drawing17.xml.rels><?xml version="1.0" encoding="utf-8" standalone="yes"?><Relationships xmlns="http://schemas.openxmlformats.org/package/2006/relationships"><Relationship Id="rId1" Type="http://schemas.openxmlformats.org/officeDocument/2006/relationships/image" Target="../media/image3.png" /><Relationship Id="rId3" Type="http://schemas.openxmlformats.org/officeDocument/2006/relationships/image" Target="../media/image13.svg" /><Relationship Id="rId4" Type="http://schemas.openxmlformats.org/officeDocument/2006/relationships/hyperlink" Target="#'EA-Rechnung'!A3" /><Relationship Id="rId5" Type="http://schemas.openxmlformats.org/officeDocument/2006/relationships/hyperlink" Target="#'EA-Rechnung'!A3" /><Relationship Id="rId6" Type="http://schemas.openxmlformats.org/officeDocument/2006/relationships/image" Target="../media/image10.png" /><Relationship Id="rId7" Type="http://schemas.openxmlformats.org/officeDocument/2006/relationships/hyperlink" Target="#Z_Info_A3" /><Relationship Id="rId8" Type="http://schemas.openxmlformats.org/officeDocument/2006/relationships/hyperlink" Target="#Z_Info_A3" /></Relationships>
</file>

<file path=xl/drawings/_rels/drawing18.xml.rels><?xml version="1.0" encoding="utf-8" standalone="yes"?><Relationships xmlns="http://schemas.openxmlformats.org/package/2006/relationships"><Relationship Id="rId1" Type="http://schemas.openxmlformats.org/officeDocument/2006/relationships/image" Target="../media/image8.png" /><Relationship Id="rId3" Type="http://schemas.openxmlformats.org/officeDocument/2006/relationships/image" Target="../media/image15.svg" /><Relationship Id="rId4" Type="http://schemas.openxmlformats.org/officeDocument/2006/relationships/hyperlink" Target="#VA1a!A6" /><Relationship Id="rId5" Type="http://schemas.openxmlformats.org/officeDocument/2006/relationships/hyperlink" Target="#VA1a!A6" /><Relationship Id="rId6" Type="http://schemas.openxmlformats.org/officeDocument/2006/relationships/hyperlink" Target="#VA1b!A6" /><Relationship Id="rId7" Type="http://schemas.openxmlformats.org/officeDocument/2006/relationships/hyperlink" Target="#VA1b!A6" /><Relationship Id="rId8" Type="http://schemas.openxmlformats.org/officeDocument/2006/relationships/hyperlink" Target="#VA1c!A6" /><Relationship Id="rId9" Type="http://schemas.openxmlformats.org/officeDocument/2006/relationships/hyperlink" Target="#VA1c!A6" /><Relationship Id="rId10" Type="http://schemas.openxmlformats.org/officeDocument/2006/relationships/hyperlink" Target="#VA2a!A6" /><Relationship Id="rId11" Type="http://schemas.openxmlformats.org/officeDocument/2006/relationships/hyperlink" Target="#VA2a!A6" /><Relationship Id="rId12" Type="http://schemas.openxmlformats.org/officeDocument/2006/relationships/hyperlink" Target="#VA2b!A6" /><Relationship Id="rId13" Type="http://schemas.openxmlformats.org/officeDocument/2006/relationships/hyperlink" Target="#VA2b!A6" /><Relationship Id="rId14" Type="http://schemas.openxmlformats.org/officeDocument/2006/relationships/hyperlink" Target="#VA2c!A6" /><Relationship Id="rId15" Type="http://schemas.openxmlformats.org/officeDocument/2006/relationships/hyperlink" Target="#VA2c!A6" /><Relationship Id="rId16" Type="http://schemas.openxmlformats.org/officeDocument/2006/relationships/hyperlink" Target="#'VP1'!A6" /><Relationship Id="rId17" Type="http://schemas.openxmlformats.org/officeDocument/2006/relationships/hyperlink" Target="#'VP1'!A6" /><Relationship Id="rId18" Type="http://schemas.openxmlformats.org/officeDocument/2006/relationships/hyperlink" Target="#'VP2'!A6" /><Relationship Id="rId19" Type="http://schemas.openxmlformats.org/officeDocument/2006/relationships/hyperlink" Target="#'VP2'!A6" /><Relationship Id="rId20" Type="http://schemas.openxmlformats.org/officeDocument/2006/relationships/image" Target="../media/image10.png" /><Relationship Id="rId21" Type="http://schemas.openxmlformats.org/officeDocument/2006/relationships/hyperlink" Target="#Z_Info_VA1a" /><Relationship Id="rId22" Type="http://schemas.openxmlformats.org/officeDocument/2006/relationships/hyperlink" Target="#Z_Info_VA1a" /><Relationship Id="rId23" Type="http://schemas.openxmlformats.org/officeDocument/2006/relationships/hyperlink" Target="#Z_Info_VA1b" /><Relationship Id="rId24" Type="http://schemas.openxmlformats.org/officeDocument/2006/relationships/hyperlink" Target="#Z_Info_VA1b" /><Relationship Id="rId25" Type="http://schemas.openxmlformats.org/officeDocument/2006/relationships/hyperlink" Target="#Z_Info_VA1c" /><Relationship Id="rId26" Type="http://schemas.openxmlformats.org/officeDocument/2006/relationships/hyperlink" Target="#Z_Info_VA1c" /><Relationship Id="rId27" Type="http://schemas.openxmlformats.org/officeDocument/2006/relationships/hyperlink" Target="#Z_Info_VA2a" /><Relationship Id="rId28" Type="http://schemas.openxmlformats.org/officeDocument/2006/relationships/hyperlink" Target="#Z_Info_VA2a" /><Relationship Id="rId29" Type="http://schemas.openxmlformats.org/officeDocument/2006/relationships/hyperlink" Target="#Z_Info_VA2b" /><Relationship Id="rId30" Type="http://schemas.openxmlformats.org/officeDocument/2006/relationships/hyperlink" Target="#Z_Info_VA2b" /><Relationship Id="rId31" Type="http://schemas.openxmlformats.org/officeDocument/2006/relationships/hyperlink" Target="#Z_Info_VA2c" /><Relationship Id="rId32" Type="http://schemas.openxmlformats.org/officeDocument/2006/relationships/hyperlink" Target="#Z_Info_VA2c" /><Relationship Id="rId33" Type="http://schemas.openxmlformats.org/officeDocument/2006/relationships/hyperlink" Target="#Z_Info_VP1" /><Relationship Id="rId34" Type="http://schemas.openxmlformats.org/officeDocument/2006/relationships/hyperlink" Target="#Z_Info_VP1" /><Relationship Id="rId35" Type="http://schemas.openxmlformats.org/officeDocument/2006/relationships/hyperlink" Target="#Z_Info_VP2" /><Relationship Id="rId36" Type="http://schemas.openxmlformats.org/officeDocument/2006/relationships/hyperlink" Target="#Z_Info_VP2" /><Relationship Id="rId37" Type="http://schemas.openxmlformats.org/officeDocument/2006/relationships/image" Target="../media/image12.png" /><Relationship Id="rId2" Type="http://schemas.openxmlformats.org/officeDocument/2006/relationships/image" Target="../media/image14.png" /><Relationship Id="rId38" Type="http://schemas.openxmlformats.org/officeDocument/2006/relationships/hyperlink" Target="#Angaben!A1" /><Relationship Id="rId39" Type="http://schemas.openxmlformats.org/officeDocument/2006/relationships/hyperlink" Target="#Angaben!A1" /></Relationships>
</file>

<file path=xl/drawings/_rels/drawing19.xml.rels><?xml version="1.0" encoding="utf-8" standalone="yes"?><Relationships xmlns="http://schemas.openxmlformats.org/package/2006/relationships"><Relationship Id="rId1" Type="http://schemas.openxmlformats.org/officeDocument/2006/relationships/image" Target="../media/image5.png" /><Relationship Id="rId3" Type="http://schemas.openxmlformats.org/officeDocument/2006/relationships/image" Target="../media/image4.svg" /><Relationship Id="rId4" Type="http://schemas.openxmlformats.org/officeDocument/2006/relationships/hyperlink" Target="#Verm&#246;gensbilanz!A1" /><Relationship Id="rId5" Type="http://schemas.openxmlformats.org/officeDocument/2006/relationships/hyperlink" Target="#Verm&#246;gensbilanz!A1" /><Relationship Id="rId6" Type="http://schemas.openxmlformats.org/officeDocument/2006/relationships/image" Target="../media/image10.png" /><Relationship Id="rId7" Type="http://schemas.openxmlformats.org/officeDocument/2006/relationships/hyperlink" Target="#Z_Info_VA1a" /><Relationship Id="rId8" Type="http://schemas.openxmlformats.org/officeDocument/2006/relationships/hyperlink" Target="#Z_Info_VA1a" /></Relationships>
</file>

<file path=xl/drawings/_rels/drawing2.xml.rels><?xml version="1.0" encoding="utf-8" standalone="yes"?><Relationships xmlns="http://schemas.openxmlformats.org/package/2006/relationships"><Relationship Id="rId1" Type="http://schemas.openxmlformats.org/officeDocument/2006/relationships/image" Target="../media/image12.png" /><Relationship Id="rId3" Type="http://schemas.openxmlformats.org/officeDocument/2006/relationships/image" Target="../media/image6.svg" /><Relationship Id="rId4" Type="http://schemas.openxmlformats.org/officeDocument/2006/relationships/hyperlink" Target="#Angaben!A1" /><Relationship Id="rId5" Type="http://schemas.openxmlformats.org/officeDocument/2006/relationships/hyperlink" Target="#Angaben!A1" /></Relationships>
</file>

<file path=xl/drawings/_rels/drawing20.xml.rels><?xml version="1.0" encoding="utf-8" standalone="yes"?><Relationships xmlns="http://schemas.openxmlformats.org/package/2006/relationships"><Relationship Id="rId1" Type="http://schemas.openxmlformats.org/officeDocument/2006/relationships/image" Target="../media/image10.png" /><Relationship Id="rId3" Type="http://schemas.openxmlformats.org/officeDocument/2006/relationships/image" Target="../media/image11.svg" /><Relationship Id="rId4" Type="http://schemas.openxmlformats.org/officeDocument/2006/relationships/hyperlink" Target="#Z_Info_VA1b" /><Relationship Id="rId5" Type="http://schemas.openxmlformats.org/officeDocument/2006/relationships/hyperlink" Target="#Z_Info_VA1b" /><Relationship Id="rId6" Type="http://schemas.openxmlformats.org/officeDocument/2006/relationships/image" Target="../media/image5.png" /><Relationship Id="rId7" Type="http://schemas.openxmlformats.org/officeDocument/2006/relationships/hyperlink" Target="#Verm&#246;gensbilanz!A1" /><Relationship Id="rId8" Type="http://schemas.openxmlformats.org/officeDocument/2006/relationships/hyperlink" Target="#Verm&#246;gensbilanz!A1" /></Relationships>
</file>

<file path=xl/drawings/_rels/drawing21.xml.rels><?xml version="1.0" encoding="utf-8" standalone="yes"?><Relationships xmlns="http://schemas.openxmlformats.org/package/2006/relationships"><Relationship Id="rId1" Type="http://schemas.openxmlformats.org/officeDocument/2006/relationships/image" Target="../media/image10.png" /><Relationship Id="rId3" Type="http://schemas.openxmlformats.org/officeDocument/2006/relationships/image" Target="../media/image11.svg" /><Relationship Id="rId4" Type="http://schemas.openxmlformats.org/officeDocument/2006/relationships/hyperlink" Target="#Z_Info_VA1c" /><Relationship Id="rId5" Type="http://schemas.openxmlformats.org/officeDocument/2006/relationships/hyperlink" Target="#Z_Info_VA1c" /><Relationship Id="rId6" Type="http://schemas.openxmlformats.org/officeDocument/2006/relationships/image" Target="../media/image5.png" /><Relationship Id="rId7" Type="http://schemas.openxmlformats.org/officeDocument/2006/relationships/hyperlink" Target="#Verm&#246;gensbilanz!A1" /><Relationship Id="rId8" Type="http://schemas.openxmlformats.org/officeDocument/2006/relationships/hyperlink" Target="#Verm&#246;gensbilanz!A1" /></Relationships>
</file>

<file path=xl/drawings/_rels/drawing22.xml.rels><?xml version="1.0" encoding="utf-8" standalone="yes"?><Relationships xmlns="http://schemas.openxmlformats.org/package/2006/relationships"><Relationship Id="rId1" Type="http://schemas.openxmlformats.org/officeDocument/2006/relationships/image" Target="../media/image10.png" /><Relationship Id="rId3" Type="http://schemas.openxmlformats.org/officeDocument/2006/relationships/image" Target="../media/image11.svg" /><Relationship Id="rId4" Type="http://schemas.openxmlformats.org/officeDocument/2006/relationships/hyperlink" Target="#Z_Info_VA2a" /><Relationship Id="rId5" Type="http://schemas.openxmlformats.org/officeDocument/2006/relationships/hyperlink" Target="#Z_Info_VA2a" /><Relationship Id="rId6" Type="http://schemas.openxmlformats.org/officeDocument/2006/relationships/image" Target="../media/image5.png" /><Relationship Id="rId7" Type="http://schemas.openxmlformats.org/officeDocument/2006/relationships/hyperlink" Target="#Verm&#246;gensbilanz!A1" /><Relationship Id="rId8" Type="http://schemas.openxmlformats.org/officeDocument/2006/relationships/hyperlink" Target="#Verm&#246;gensbilanz!A1" /></Relationships>
</file>

<file path=xl/drawings/_rels/drawing23.xml.rels><?xml version="1.0" encoding="utf-8" standalone="yes"?><Relationships xmlns="http://schemas.openxmlformats.org/package/2006/relationships"><Relationship Id="rId1" Type="http://schemas.openxmlformats.org/officeDocument/2006/relationships/image" Target="../media/image10.png" /><Relationship Id="rId3" Type="http://schemas.openxmlformats.org/officeDocument/2006/relationships/image" Target="../media/image11.svg" /><Relationship Id="rId4" Type="http://schemas.openxmlformats.org/officeDocument/2006/relationships/hyperlink" Target="#Z_Info_VA2b" /><Relationship Id="rId5" Type="http://schemas.openxmlformats.org/officeDocument/2006/relationships/hyperlink" Target="#Z_Info_VA2b" /><Relationship Id="rId6" Type="http://schemas.openxmlformats.org/officeDocument/2006/relationships/image" Target="../media/image5.png" /><Relationship Id="rId7" Type="http://schemas.openxmlformats.org/officeDocument/2006/relationships/hyperlink" Target="#Verm&#246;gensbilanz!A1" /><Relationship Id="rId8" Type="http://schemas.openxmlformats.org/officeDocument/2006/relationships/hyperlink" Target="#Verm&#246;gensbilanz!A1" /></Relationships>
</file>

<file path=xl/drawings/_rels/drawing24.xml.rels><?xml version="1.0" encoding="utf-8" standalone="yes"?><Relationships xmlns="http://schemas.openxmlformats.org/package/2006/relationships"><Relationship Id="rId1" Type="http://schemas.openxmlformats.org/officeDocument/2006/relationships/image" Target="../media/image10.png" /><Relationship Id="rId3" Type="http://schemas.openxmlformats.org/officeDocument/2006/relationships/image" Target="../media/image11.svg" /><Relationship Id="rId4" Type="http://schemas.openxmlformats.org/officeDocument/2006/relationships/hyperlink" Target="#Z_Info_VA2c" /><Relationship Id="rId5" Type="http://schemas.openxmlformats.org/officeDocument/2006/relationships/hyperlink" Target="#Z_Info_VA2c" /><Relationship Id="rId6" Type="http://schemas.openxmlformats.org/officeDocument/2006/relationships/image" Target="../media/image5.png" /><Relationship Id="rId7" Type="http://schemas.openxmlformats.org/officeDocument/2006/relationships/hyperlink" Target="#Verm&#246;gensbilanz!A1" /><Relationship Id="rId8" Type="http://schemas.openxmlformats.org/officeDocument/2006/relationships/hyperlink" Target="#Verm&#246;gensbilanz!A1" /></Relationships>
</file>

<file path=xl/drawings/_rels/drawing25.xml.rels><?xml version="1.0" encoding="utf-8" standalone="yes"?><Relationships xmlns="http://schemas.openxmlformats.org/package/2006/relationships"><Relationship Id="rId1" Type="http://schemas.openxmlformats.org/officeDocument/2006/relationships/image" Target="../media/image10.png" /><Relationship Id="rId3" Type="http://schemas.openxmlformats.org/officeDocument/2006/relationships/image" Target="../media/image11.svg" /><Relationship Id="rId4" Type="http://schemas.openxmlformats.org/officeDocument/2006/relationships/hyperlink" Target="#Z_Info_VP1" /><Relationship Id="rId5" Type="http://schemas.openxmlformats.org/officeDocument/2006/relationships/hyperlink" Target="#Z_Info_VP1" /><Relationship Id="rId6" Type="http://schemas.openxmlformats.org/officeDocument/2006/relationships/image" Target="../media/image5.png" /><Relationship Id="rId7" Type="http://schemas.openxmlformats.org/officeDocument/2006/relationships/hyperlink" Target="#Verm&#246;gensbilanz!A1" /><Relationship Id="rId8" Type="http://schemas.openxmlformats.org/officeDocument/2006/relationships/hyperlink" Target="#Verm&#246;gensbilanz!A1" /></Relationships>
</file>

<file path=xl/drawings/_rels/drawing26.xml.rels><?xml version="1.0" encoding="utf-8" standalone="yes"?><Relationships xmlns="http://schemas.openxmlformats.org/package/2006/relationships"><Relationship Id="rId1" Type="http://schemas.openxmlformats.org/officeDocument/2006/relationships/image" Target="../media/image10.png" /><Relationship Id="rId3" Type="http://schemas.openxmlformats.org/officeDocument/2006/relationships/image" Target="../media/image11.svg" /><Relationship Id="rId4" Type="http://schemas.openxmlformats.org/officeDocument/2006/relationships/hyperlink" Target="#Z_Info_VP2" /><Relationship Id="rId5" Type="http://schemas.openxmlformats.org/officeDocument/2006/relationships/hyperlink" Target="#Z_Info_VP2" /><Relationship Id="rId6" Type="http://schemas.openxmlformats.org/officeDocument/2006/relationships/image" Target="../media/image5.png" /><Relationship Id="rId7" Type="http://schemas.openxmlformats.org/officeDocument/2006/relationships/hyperlink" Target="#Verm&#246;gensbilanz!A1" /><Relationship Id="rId8" Type="http://schemas.openxmlformats.org/officeDocument/2006/relationships/hyperlink" Target="#Verm&#246;gensbilanz!A1"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3" Type="http://schemas.openxmlformats.org/officeDocument/2006/relationships/image" Target="../media/image17.svg" /><Relationship Id="rId4" Type="http://schemas.openxmlformats.org/officeDocument/2006/relationships/hyperlink" Target="#Angaben!A1" /><Relationship Id="rId5" Type="http://schemas.openxmlformats.org/officeDocument/2006/relationships/hyperlink" Target="#Angaben!A1" /><Relationship Id="rId6" Type="http://schemas.openxmlformats.org/officeDocument/2006/relationships/hyperlink" Target="#Angaben!A1" /><Relationship Id="rId7" Type="http://schemas.openxmlformats.org/officeDocument/2006/relationships/hyperlink" Target="#Angaben!A1" /><Relationship Id="rId8" Type="http://schemas.openxmlformats.org/officeDocument/2006/relationships/hyperlink" Target="#Angaben!A1" /><Relationship Id="rId9" Type="http://schemas.openxmlformats.org/officeDocument/2006/relationships/hyperlink" Target="#Angaben!A1" /><Relationship Id="rId10" Type="http://schemas.openxmlformats.org/officeDocument/2006/relationships/hyperlink" Target="#Angaben!A1" /><Relationship Id="rId11" Type="http://schemas.openxmlformats.org/officeDocument/2006/relationships/hyperlink" Target="#Angaben!A1" /><Relationship Id="rId12" Type="http://schemas.openxmlformats.org/officeDocument/2006/relationships/hyperlink" Target="#Angaben!A1" /><Relationship Id="rId13" Type="http://schemas.openxmlformats.org/officeDocument/2006/relationships/hyperlink" Target="#Angaben!A1" /><Relationship Id="rId14" Type="http://schemas.openxmlformats.org/officeDocument/2006/relationships/image" Target="../media/image3.png" /><Relationship Id="rId15" Type="http://schemas.openxmlformats.org/officeDocument/2006/relationships/hyperlink" Target="#'EA-Rechnung'!A3" /><Relationship Id="rId16" Type="http://schemas.openxmlformats.org/officeDocument/2006/relationships/hyperlink" Target="#'EA-Rechnung'!A3" /><Relationship Id="rId17" Type="http://schemas.openxmlformats.org/officeDocument/2006/relationships/image" Target="../media/image5.png" /><Relationship Id="rId18" Type="http://schemas.openxmlformats.org/officeDocument/2006/relationships/hyperlink" Target="#Verm&#246;gensbilanz!A6" /><Relationship Id="rId19" Type="http://schemas.openxmlformats.org/officeDocument/2006/relationships/hyperlink" Target="#Verm&#246;gensbilanz!A6" /><Relationship Id="rId20" Type="http://schemas.openxmlformats.org/officeDocument/2006/relationships/image" Target="../media/image7.png" /><Relationship Id="rId21" Type="http://schemas.openxmlformats.org/officeDocument/2006/relationships/hyperlink" Target="#'E1'!A6" /><Relationship Id="rId22" Type="http://schemas.openxmlformats.org/officeDocument/2006/relationships/hyperlink" Target="#'E1'!A6" /><Relationship Id="rId23" Type="http://schemas.openxmlformats.org/officeDocument/2006/relationships/hyperlink" Target="#'E3'!A6" /><Relationship Id="rId24" Type="http://schemas.openxmlformats.org/officeDocument/2006/relationships/hyperlink" Target="#'E3'!A6" /><Relationship Id="rId25" Type="http://schemas.openxmlformats.org/officeDocument/2006/relationships/hyperlink" Target="#E2a!A6" /><Relationship Id="rId26" Type="http://schemas.openxmlformats.org/officeDocument/2006/relationships/hyperlink" Target="#E2a!A6" /><Relationship Id="rId27" Type="http://schemas.openxmlformats.org/officeDocument/2006/relationships/hyperlink" Target="#E2b!A6" /><Relationship Id="rId28" Type="http://schemas.openxmlformats.org/officeDocument/2006/relationships/hyperlink" Target="#E2b!A6" /><Relationship Id="rId29" Type="http://schemas.openxmlformats.org/officeDocument/2006/relationships/hyperlink" Target="#'E4'!A6" /><Relationship Id="rId30" Type="http://schemas.openxmlformats.org/officeDocument/2006/relationships/hyperlink" Target="#'E4'!A6" /><Relationship Id="rId31" Type="http://schemas.openxmlformats.org/officeDocument/2006/relationships/hyperlink" Target="#'E5'!A6" /><Relationship Id="rId32" Type="http://schemas.openxmlformats.org/officeDocument/2006/relationships/hyperlink" Target="#'E5'!A6" /><Relationship Id="rId33" Type="http://schemas.openxmlformats.org/officeDocument/2006/relationships/hyperlink" Target="#'A1'!A6" /><Relationship Id="rId34" Type="http://schemas.openxmlformats.org/officeDocument/2006/relationships/hyperlink" Target="#'A1'!A6" /><Relationship Id="rId35" Type="http://schemas.openxmlformats.org/officeDocument/2006/relationships/hyperlink" Target="#A2a!A6" /><Relationship Id="rId36" Type="http://schemas.openxmlformats.org/officeDocument/2006/relationships/hyperlink" Target="#A2a!A6" /><Relationship Id="rId37" Type="http://schemas.openxmlformats.org/officeDocument/2006/relationships/hyperlink" Target="#A2b!A6" /><Relationship Id="rId38" Type="http://schemas.openxmlformats.org/officeDocument/2006/relationships/hyperlink" Target="#A2b!A6" /><Relationship Id="rId39" Type="http://schemas.openxmlformats.org/officeDocument/2006/relationships/hyperlink" Target="#A2c!A6" /><Relationship Id="rId40" Type="http://schemas.openxmlformats.org/officeDocument/2006/relationships/hyperlink" Target="#A2c!A6" /><Relationship Id="rId41" Type="http://schemas.openxmlformats.org/officeDocument/2006/relationships/hyperlink" Target="#A2d!A6" /><Relationship Id="rId42" Type="http://schemas.openxmlformats.org/officeDocument/2006/relationships/hyperlink" Target="#A2d!A6" /><Relationship Id="rId43" Type="http://schemas.openxmlformats.org/officeDocument/2006/relationships/hyperlink" Target="#A2e!A6" /><Relationship Id="rId44" Type="http://schemas.openxmlformats.org/officeDocument/2006/relationships/hyperlink" Target="#A2e!A6" /><Relationship Id="rId45" Type="http://schemas.openxmlformats.org/officeDocument/2006/relationships/hyperlink" Target="#'A3'!A6" /><Relationship Id="rId46" Type="http://schemas.openxmlformats.org/officeDocument/2006/relationships/hyperlink" Target="#'A3'!A6" /><Relationship Id="rId47" Type="http://schemas.openxmlformats.org/officeDocument/2006/relationships/image" Target="../media/image8.png" /><Relationship Id="rId2" Type="http://schemas.openxmlformats.org/officeDocument/2006/relationships/image" Target="../media/image16.png" /><Relationship Id="rId48" Type="http://schemas.openxmlformats.org/officeDocument/2006/relationships/hyperlink" Target="#VA1a!A6" /><Relationship Id="rId49" Type="http://schemas.openxmlformats.org/officeDocument/2006/relationships/hyperlink" Target="#VA1a!A6" /><Relationship Id="rId50" Type="http://schemas.openxmlformats.org/officeDocument/2006/relationships/hyperlink" Target="#VA1b!A6" /><Relationship Id="rId51" Type="http://schemas.openxmlformats.org/officeDocument/2006/relationships/hyperlink" Target="#VA1b!A6" /><Relationship Id="rId52" Type="http://schemas.openxmlformats.org/officeDocument/2006/relationships/hyperlink" Target="#VA1c!A6" /><Relationship Id="rId53" Type="http://schemas.openxmlformats.org/officeDocument/2006/relationships/hyperlink" Target="#VA1c!A6" /><Relationship Id="rId54" Type="http://schemas.openxmlformats.org/officeDocument/2006/relationships/hyperlink" Target="#VA2a!A6" /><Relationship Id="rId55" Type="http://schemas.openxmlformats.org/officeDocument/2006/relationships/hyperlink" Target="#VA2a!A6" /><Relationship Id="rId56" Type="http://schemas.openxmlformats.org/officeDocument/2006/relationships/hyperlink" Target="#VA2b!A6" /><Relationship Id="rId57" Type="http://schemas.openxmlformats.org/officeDocument/2006/relationships/hyperlink" Target="#VA2b!A6" /><Relationship Id="rId58" Type="http://schemas.openxmlformats.org/officeDocument/2006/relationships/hyperlink" Target="#VA2c!A6" /><Relationship Id="rId59" Type="http://schemas.openxmlformats.org/officeDocument/2006/relationships/hyperlink" Target="#VA2c!A6" /><Relationship Id="rId60" Type="http://schemas.openxmlformats.org/officeDocument/2006/relationships/hyperlink" Target="#'VP1'!A6" /><Relationship Id="rId61" Type="http://schemas.openxmlformats.org/officeDocument/2006/relationships/hyperlink" Target="#'VP1'!A6" /><Relationship Id="rId62" Type="http://schemas.openxmlformats.org/officeDocument/2006/relationships/hyperlink" Target="#'VP2'!A6" /><Relationship Id="rId63" Type="http://schemas.openxmlformats.org/officeDocument/2006/relationships/hyperlink" Target="#'VP2'!A6" /></Relationships>
</file>

<file path=xl/drawings/_rels/drawing3.xml.rels><?xml version="1.0" encoding="utf-8" standalone="yes"?><Relationships xmlns="http://schemas.openxmlformats.org/package/2006/relationships"><Relationship Id="rId1" Type="http://schemas.openxmlformats.org/officeDocument/2006/relationships/image" Target="../media/image14.png" /><Relationship Id="rId3" Type="http://schemas.openxmlformats.org/officeDocument/2006/relationships/image" Target="../media/image2.svg" /><Relationship Id="rId4" Type="http://schemas.openxmlformats.org/officeDocument/2006/relationships/hyperlink" Target="#'EA-Rechnung'!A1" /><Relationship Id="rId5" Type="http://schemas.openxmlformats.org/officeDocument/2006/relationships/hyperlink" Target="#'EA-Rechnung'!A1" /><Relationship Id="rId6" Type="http://schemas.openxmlformats.org/officeDocument/2006/relationships/image" Target="../media/image5.png" /><Relationship Id="rId7" Type="http://schemas.openxmlformats.org/officeDocument/2006/relationships/hyperlink" Target="#Verm&#246;gensbilanz!A1" /><Relationship Id="rId8" Type="http://schemas.openxmlformats.org/officeDocument/2006/relationships/hyperlink" Target="#Verm&#246;gensbilanz!A1" /><Relationship Id="rId9" Type="http://schemas.openxmlformats.org/officeDocument/2006/relationships/image" Target="../media/image12.png" /><Relationship Id="rId10" Type="http://schemas.openxmlformats.org/officeDocument/2006/relationships/hyperlink" Target="#'Vorblatt zum Bericht'!A1" /><Relationship Id="rId11" Type="http://schemas.openxmlformats.org/officeDocument/2006/relationships/hyperlink" Target="#'Vorblatt zum Bericht'!A1" /><Relationship Id="rId12" Type="http://schemas.openxmlformats.org/officeDocument/2006/relationships/hyperlink" Target="#Angaben!A1" /><Relationship Id="rId13" Type="http://schemas.openxmlformats.org/officeDocument/2006/relationships/hyperlink" Target="#Angaben!A1"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3" Type="http://schemas.openxmlformats.org/officeDocument/2006/relationships/image" Target="../media/image9.svg" /><Relationship Id="rId4" Type="http://schemas.openxmlformats.org/officeDocument/2006/relationships/hyperlink" Target="#'E1'!A6" /><Relationship Id="rId5" Type="http://schemas.openxmlformats.org/officeDocument/2006/relationships/hyperlink" Target="#'E1'!A6" /><Relationship Id="rId6" Type="http://schemas.openxmlformats.org/officeDocument/2006/relationships/hyperlink" Target="#'E3'!A6" /><Relationship Id="rId7" Type="http://schemas.openxmlformats.org/officeDocument/2006/relationships/hyperlink" Target="#'E3'!A6" /><Relationship Id="rId8" Type="http://schemas.openxmlformats.org/officeDocument/2006/relationships/hyperlink" Target="#E2a!A6" /><Relationship Id="rId9" Type="http://schemas.openxmlformats.org/officeDocument/2006/relationships/hyperlink" Target="#E2a!A6" /><Relationship Id="rId10" Type="http://schemas.openxmlformats.org/officeDocument/2006/relationships/hyperlink" Target="#E2b!A6" /><Relationship Id="rId11" Type="http://schemas.openxmlformats.org/officeDocument/2006/relationships/hyperlink" Target="#E2b!A6" /><Relationship Id="rId12" Type="http://schemas.openxmlformats.org/officeDocument/2006/relationships/hyperlink" Target="#'E4'!A6" /><Relationship Id="rId13" Type="http://schemas.openxmlformats.org/officeDocument/2006/relationships/hyperlink" Target="#'E4'!A6" /><Relationship Id="rId14" Type="http://schemas.openxmlformats.org/officeDocument/2006/relationships/hyperlink" Target="#'E5'!A6" /><Relationship Id="rId15" Type="http://schemas.openxmlformats.org/officeDocument/2006/relationships/hyperlink" Target="#'E5'!A6" /><Relationship Id="rId16" Type="http://schemas.openxmlformats.org/officeDocument/2006/relationships/image" Target="../media/image10.png" /><Relationship Id="rId17" Type="http://schemas.openxmlformats.org/officeDocument/2006/relationships/hyperlink" Target="#Z_Info_E1" /><Relationship Id="rId18" Type="http://schemas.openxmlformats.org/officeDocument/2006/relationships/hyperlink" Target="#Z_Info_E1" /><Relationship Id="rId19" Type="http://schemas.openxmlformats.org/officeDocument/2006/relationships/hyperlink" Target="#Z_Info_E2a" /><Relationship Id="rId20" Type="http://schemas.openxmlformats.org/officeDocument/2006/relationships/hyperlink" Target="#Z_Info_E2a" /><Relationship Id="rId21" Type="http://schemas.openxmlformats.org/officeDocument/2006/relationships/hyperlink" Target="#Z_Info_E2b" /><Relationship Id="rId22" Type="http://schemas.openxmlformats.org/officeDocument/2006/relationships/hyperlink" Target="#Z_Info_E2b" /><Relationship Id="rId23" Type="http://schemas.openxmlformats.org/officeDocument/2006/relationships/hyperlink" Target="#Z_Info_E3" /><Relationship Id="rId24" Type="http://schemas.openxmlformats.org/officeDocument/2006/relationships/hyperlink" Target="#Z_Info_E3" /><Relationship Id="rId25" Type="http://schemas.openxmlformats.org/officeDocument/2006/relationships/hyperlink" Target="#Z_Info_E4" /><Relationship Id="rId26" Type="http://schemas.openxmlformats.org/officeDocument/2006/relationships/hyperlink" Target="#Z_Info_E4" /><Relationship Id="rId27" Type="http://schemas.openxmlformats.org/officeDocument/2006/relationships/hyperlink" Target="#Z_Info_E5" /><Relationship Id="rId28" Type="http://schemas.openxmlformats.org/officeDocument/2006/relationships/hyperlink" Target="#Z_Info_E5" /><Relationship Id="rId29" Type="http://schemas.openxmlformats.org/officeDocument/2006/relationships/hyperlink" Target="#'A1'!A6" /><Relationship Id="rId30" Type="http://schemas.openxmlformats.org/officeDocument/2006/relationships/hyperlink" Target="#'A1'!A6" /><Relationship Id="rId31" Type="http://schemas.openxmlformats.org/officeDocument/2006/relationships/hyperlink" Target="#Z_Info_A1" /><Relationship Id="rId32" Type="http://schemas.openxmlformats.org/officeDocument/2006/relationships/hyperlink" Target="#Z_Info_A1" /><Relationship Id="rId33" Type="http://schemas.openxmlformats.org/officeDocument/2006/relationships/hyperlink" Target="#A2a!A6" /><Relationship Id="rId34" Type="http://schemas.openxmlformats.org/officeDocument/2006/relationships/hyperlink" Target="#A2a!A6" /><Relationship Id="rId35" Type="http://schemas.openxmlformats.org/officeDocument/2006/relationships/hyperlink" Target="#Z_Info_A2a" /><Relationship Id="rId36" Type="http://schemas.openxmlformats.org/officeDocument/2006/relationships/hyperlink" Target="#Z_Info_A2a" /><Relationship Id="rId37" Type="http://schemas.openxmlformats.org/officeDocument/2006/relationships/hyperlink" Target="#A2b!A6" /><Relationship Id="rId38" Type="http://schemas.openxmlformats.org/officeDocument/2006/relationships/hyperlink" Target="#A2b!A6" /><Relationship Id="rId39" Type="http://schemas.openxmlformats.org/officeDocument/2006/relationships/hyperlink" Target="#Z_Info_A2b" /><Relationship Id="rId40" Type="http://schemas.openxmlformats.org/officeDocument/2006/relationships/hyperlink" Target="#Z_Info_A2b" /><Relationship Id="rId41" Type="http://schemas.openxmlformats.org/officeDocument/2006/relationships/hyperlink" Target="#A2c!A6" /><Relationship Id="rId42" Type="http://schemas.openxmlformats.org/officeDocument/2006/relationships/hyperlink" Target="#A2c!A6" /><Relationship Id="rId43" Type="http://schemas.openxmlformats.org/officeDocument/2006/relationships/hyperlink" Target="#Z_Info_A2c" /><Relationship Id="rId44" Type="http://schemas.openxmlformats.org/officeDocument/2006/relationships/hyperlink" Target="#Z_Info_A2c" /><Relationship Id="rId45" Type="http://schemas.openxmlformats.org/officeDocument/2006/relationships/hyperlink" Target="#A2d!A6" /><Relationship Id="rId46" Type="http://schemas.openxmlformats.org/officeDocument/2006/relationships/hyperlink" Target="#A2d!A6" /><Relationship Id="rId47" Type="http://schemas.openxmlformats.org/officeDocument/2006/relationships/hyperlink" Target="#Z_Info_A2d" /><Relationship Id="rId48" Type="http://schemas.openxmlformats.org/officeDocument/2006/relationships/hyperlink" Target="#Z_Info_A2d" /><Relationship Id="rId49" Type="http://schemas.openxmlformats.org/officeDocument/2006/relationships/hyperlink" Target="#A2e!A6" /><Relationship Id="rId50" Type="http://schemas.openxmlformats.org/officeDocument/2006/relationships/hyperlink" Target="#A2e!A6" /><Relationship Id="rId51" Type="http://schemas.openxmlformats.org/officeDocument/2006/relationships/hyperlink" Target="#Z_Info_A2e" /><Relationship Id="rId52" Type="http://schemas.openxmlformats.org/officeDocument/2006/relationships/hyperlink" Target="#Z_Info_A2e" /><Relationship Id="rId53" Type="http://schemas.openxmlformats.org/officeDocument/2006/relationships/hyperlink" Target="#'A3'!A6" /><Relationship Id="rId54" Type="http://schemas.openxmlformats.org/officeDocument/2006/relationships/hyperlink" Target="#'A3'!A6" /><Relationship Id="rId55" Type="http://schemas.openxmlformats.org/officeDocument/2006/relationships/hyperlink" Target="#Z_Info_A3" /><Relationship Id="rId56" Type="http://schemas.openxmlformats.org/officeDocument/2006/relationships/hyperlink" Target="#Z_Info_A3" /><Relationship Id="rId57" Type="http://schemas.openxmlformats.org/officeDocument/2006/relationships/image" Target="../media/image12.png" /><Relationship Id="rId58" Type="http://schemas.openxmlformats.org/officeDocument/2006/relationships/hyperlink" Target="#Angaben!A1" /><Relationship Id="rId59" Type="http://schemas.openxmlformats.org/officeDocument/2006/relationships/hyperlink" Target="#Angaben!A1"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3" Type="http://schemas.openxmlformats.org/officeDocument/2006/relationships/image" Target="../media/image13.svg" /><Relationship Id="rId4" Type="http://schemas.openxmlformats.org/officeDocument/2006/relationships/hyperlink" Target="#'EA-Rechnung'!A3" /><Relationship Id="rId5" Type="http://schemas.openxmlformats.org/officeDocument/2006/relationships/hyperlink" Target="#'EA-Rechnung'!A3" /><Relationship Id="rId6" Type="http://schemas.openxmlformats.org/officeDocument/2006/relationships/image" Target="../media/image10.png" /><Relationship Id="rId7" Type="http://schemas.openxmlformats.org/officeDocument/2006/relationships/hyperlink" Target="#Z_Info_E1" /><Relationship Id="rId8" Type="http://schemas.openxmlformats.org/officeDocument/2006/relationships/hyperlink" Target="#Z_Info_E1"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3" Type="http://schemas.openxmlformats.org/officeDocument/2006/relationships/image" Target="../media/image13.svg" /><Relationship Id="rId4" Type="http://schemas.openxmlformats.org/officeDocument/2006/relationships/hyperlink" Target="#'EA-Rechnung'!A3" /><Relationship Id="rId5" Type="http://schemas.openxmlformats.org/officeDocument/2006/relationships/hyperlink" Target="#'EA-Rechnung'!A3" /><Relationship Id="rId6" Type="http://schemas.openxmlformats.org/officeDocument/2006/relationships/image" Target="../media/image10.png" /><Relationship Id="rId7" Type="http://schemas.openxmlformats.org/officeDocument/2006/relationships/hyperlink" Target="#Z_Info_E2a" /><Relationship Id="rId8" Type="http://schemas.openxmlformats.org/officeDocument/2006/relationships/hyperlink" Target="#Z_Info_E2a"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3" Type="http://schemas.openxmlformats.org/officeDocument/2006/relationships/image" Target="../media/image13.svg" /><Relationship Id="rId4" Type="http://schemas.openxmlformats.org/officeDocument/2006/relationships/hyperlink" Target="#'EA-Rechnung'!A3" /><Relationship Id="rId5" Type="http://schemas.openxmlformats.org/officeDocument/2006/relationships/hyperlink" Target="#'EA-Rechnung'!A3" /><Relationship Id="rId6" Type="http://schemas.openxmlformats.org/officeDocument/2006/relationships/image" Target="../media/image10.png" /><Relationship Id="rId7" Type="http://schemas.openxmlformats.org/officeDocument/2006/relationships/hyperlink" Target="#Z_Info_E2b" /><Relationship Id="rId8" Type="http://schemas.openxmlformats.org/officeDocument/2006/relationships/hyperlink" Target="#Z_Info_E2b"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3" Type="http://schemas.openxmlformats.org/officeDocument/2006/relationships/image" Target="../media/image13.svg" /><Relationship Id="rId4" Type="http://schemas.openxmlformats.org/officeDocument/2006/relationships/hyperlink" Target="#'EA-Rechnung'!A3" /><Relationship Id="rId5" Type="http://schemas.openxmlformats.org/officeDocument/2006/relationships/hyperlink" Target="#'EA-Rechnung'!A3" /><Relationship Id="rId6" Type="http://schemas.openxmlformats.org/officeDocument/2006/relationships/image" Target="../media/image10.png" /><Relationship Id="rId7" Type="http://schemas.openxmlformats.org/officeDocument/2006/relationships/hyperlink" Target="#Z_Info_E3" /><Relationship Id="rId8" Type="http://schemas.openxmlformats.org/officeDocument/2006/relationships/hyperlink" Target="#Z_Info_E3"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3" Type="http://schemas.openxmlformats.org/officeDocument/2006/relationships/image" Target="../media/image13.svg" /><Relationship Id="rId4" Type="http://schemas.openxmlformats.org/officeDocument/2006/relationships/hyperlink" Target="#'EA-Rechnung'!A3" /><Relationship Id="rId5" Type="http://schemas.openxmlformats.org/officeDocument/2006/relationships/hyperlink" Target="#'EA-Rechnung'!A3" /><Relationship Id="rId6" Type="http://schemas.openxmlformats.org/officeDocument/2006/relationships/image" Target="../media/image10.png" /><Relationship Id="rId7" Type="http://schemas.openxmlformats.org/officeDocument/2006/relationships/hyperlink" Target="#Z_Info_E4" /><Relationship Id="rId8" Type="http://schemas.openxmlformats.org/officeDocument/2006/relationships/hyperlink" Target="#Z_Info_E4" /></Relationships>
</file>

<file path=xl/drawings/_rels/vmlDrawing1.vml.rels><?xml version="1.0" encoding="utf-8" standalone="yes"?><Relationships xmlns="http://schemas.openxmlformats.org/package/2006/relationships"><Relationship Id="rId1" Type="http://schemas.openxmlformats.org/officeDocument/2006/relationships/image" Target="../media/image16.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6.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6.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6.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6.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6.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6.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6.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6.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6.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6.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6.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6.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6.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6.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16.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16.jpe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16.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16.jpe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16.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6.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6.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6.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6.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6.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xdr:row>
      <xdr:rowOff>0</xdr:rowOff>
    </xdr:from>
    <xdr:to>
      <xdr:col>6</xdr:col>
      <xdr:colOff>428625</xdr:colOff>
      <xdr:row>1</xdr:row>
      <xdr:rowOff>428625</xdr:rowOff>
    </xdr:to>
    <xdr:pic>
      <xdr:nvPicPr>
        <xdr:cNvPr id="2" name="Grafik 1" descr="Anfang">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flipH="1">
          <a:off x="8734425" y="495300"/>
          <a:ext cx="428625" cy="428625"/>
        </a:xfrm>
        <a:prstGeom prst="rect">
          <a:avLst/>
        </a:prstGeom>
        <a:ln>
          <a:noFill/>
        </a:ln>
      </xdr:spPr>
    </xdr:pic>
    <xdr:clientData/>
  </xdr:twoCellAnchor>
  <xdr:oneCellAnchor>
    <xdr:from>
      <xdr:col>8</xdr:col>
      <xdr:colOff>0</xdr:colOff>
      <xdr:row>1</xdr:row>
      <xdr:rowOff>0</xdr:rowOff>
    </xdr:from>
    <xdr:ext cx="428625" cy="428625"/>
    <xdr:pic>
      <xdr:nvPicPr>
        <xdr:cNvPr id="3" name="Grafik 2" descr="Anfang">
          <a:hlinkClick r:id="rId8"/>
        </xdr:cNvPr>
        <xdr:cNvPicPr preferRelativeResize="1">
          <a:picLocks noChangeAspect="1"/>
        </xdr:cNvPicPr>
      </xdr:nvPicPr>
      <xdr:blipFill>
        <a:blip r:embed="rId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6"/>
            </a:ext>
          </a:extLst>
        </a:blip>
        <a:stretch>
          <a:fillRect/>
        </a:stretch>
      </xdr:blipFill>
      <xdr:spPr>
        <a:xfrm flipH="1">
          <a:off x="10115550" y="495300"/>
          <a:ext cx="428625" cy="428625"/>
        </a:xfrm>
        <a:prstGeom prst="rect">
          <a:avLst/>
        </a:prstGeom>
        <a:ln>
          <a:noFill/>
        </a:ln>
      </xdr:spPr>
    </xdr:pic>
    <xdr:clientData/>
  </xdr:oneCellAnchor>
  <xdr:twoCellAnchor>
    <xdr:from>
      <xdr:col>1</xdr:col>
      <xdr:colOff>1009650</xdr:colOff>
      <xdr:row>9</xdr:row>
      <xdr:rowOff>9525</xdr:rowOff>
    </xdr:from>
    <xdr:to>
      <xdr:col>1</xdr:col>
      <xdr:colOff>1438275</xdr:colOff>
      <xdr:row>9</xdr:row>
      <xdr:rowOff>438150</xdr:rowOff>
    </xdr:to>
    <xdr:sp macro="" textlink="">
      <xdr:nvSpPr>
        <xdr:cNvPr id="10" name="Oval 4">
          <a:hlinkClick r:id="rId9"/>
        </xdr:cNvPr>
        <xdr:cNvSpPr>
          <a:spLocks noChangeArrowheads="1"/>
        </xdr:cNvSpPr>
      </xdr:nvSpPr>
      <xdr:spPr bwMode="auto">
        <a:xfrm>
          <a:off x="2524125" y="4162425"/>
          <a:ext cx="428625" cy="428625"/>
        </a:xfrm>
        <a:prstGeom prst="ellipse">
          <a:avLst/>
        </a:prstGeom>
        <a:solidFill>
          <a:srgbClr val="9DC3E6"/>
        </a:solidFill>
        <a:ln w="6350" algn="ctr">
          <a:solidFill>
            <a:srgbClr val="0070C0"/>
          </a:solidFill>
          <a:round/>
          <a:headEnd type="none"/>
          <a:tailEnd type="none"/>
        </a:ln>
        <a:extLst>
          <a:ext uri="{AF507438-7753-43E0-B8FC-AC1667EBCBE1}">
            <a14:hiddenEffects xmlns:a14="http://schemas.microsoft.com/office/drawing/2010/main">
              <a:effectLst>
                <a:outerShdw dist="35921" dir="2700000" algn="ctr" rotWithShape="0">
                  <a:srgbClr val="000000"/>
                </a:outerShdw>
              </a:effectLst>
            </a14:hiddenEffects>
          </a:ext>
        </a:extLst>
      </xdr:spPr>
      <xdr:txBody>
        <a:bodyPr vertOverflow="clip" vert="horz" wrap="square" lIns="36000" tIns="36000" rIns="36000" bIns="36000" anchor="ctr" anchorCtr="1" upright="1"/>
        <a:lstStyle/>
        <a:p>
          <a:pPr algn="ctr" rtl="0">
            <a:defRPr sz="1000"/>
          </a:pPr>
          <a:r>
            <a:rPr lang="de-DE" sz="1400" b="1" i="0" u="none" strike="noStrike" baseline="0">
              <a:solidFill>
                <a:srgbClr val="000000"/>
              </a:solidFill>
              <a:latin typeface="Arial"/>
              <a:cs typeface="Arial"/>
            </a:rPr>
            <a:t>Bs</a:t>
          </a:r>
        </a:p>
        <a:p>
          <a:pPr algn="l" rtl="0">
            <a:defRPr sz="1000"/>
          </a:pPr>
          <a:endParaRPr lang="de-DE" sz="800" b="1" i="0" u="none" strike="noStrike" baseline="0">
            <a:solidFill>
              <a:srgbClr val="000000"/>
            </a:solidFill>
            <a:latin typeface="Arial"/>
            <a:cs typeface="Arial"/>
          </a:endParaRPr>
        </a:p>
      </xdr:txBody>
    </xdr:sp>
    <xdr:clientData/>
  </xdr:twoCellAnchor>
  <xdr:twoCellAnchor>
    <xdr:from>
      <xdr:col>1</xdr:col>
      <xdr:colOff>9525</xdr:colOff>
      <xdr:row>9</xdr:row>
      <xdr:rowOff>19050</xdr:rowOff>
    </xdr:from>
    <xdr:to>
      <xdr:col>1</xdr:col>
      <xdr:colOff>447675</xdr:colOff>
      <xdr:row>9</xdr:row>
      <xdr:rowOff>447675</xdr:rowOff>
    </xdr:to>
    <xdr:sp macro="" textlink="">
      <xdr:nvSpPr>
        <xdr:cNvPr id="12" name="Oval 4">
          <a:hlinkClick r:id="rId10"/>
        </xdr:cNvPr>
        <xdr:cNvSpPr>
          <a:spLocks noChangeArrowheads="1"/>
        </xdr:cNvSpPr>
      </xdr:nvSpPr>
      <xdr:spPr bwMode="auto">
        <a:xfrm>
          <a:off x="1524000" y="4171950"/>
          <a:ext cx="438150" cy="428625"/>
        </a:xfrm>
        <a:prstGeom prst="ellipse">
          <a:avLst/>
        </a:prstGeom>
        <a:solidFill>
          <a:srgbClr val="9DC3E6"/>
        </a:solidFill>
        <a:ln w="6350" algn="ctr">
          <a:solidFill>
            <a:srgbClr val="0070C0"/>
          </a:solidFill>
          <a:round/>
          <a:headEnd type="none"/>
          <a:tailEnd type="none"/>
        </a:ln>
        <a:extLst>
          <a:ext uri="{AF507438-7753-43E0-B8FC-AC1667EBCBE1}">
            <a14:hiddenEffects xmlns:a14="http://schemas.microsoft.com/office/drawing/2010/main">
              <a:effectLst>
                <a:outerShdw dist="35921" dir="2700000" algn="ctr" rotWithShape="0">
                  <a:srgbClr val="000000"/>
                </a:outerShdw>
              </a:effectLst>
            </a14:hiddenEffects>
          </a:ext>
        </a:extLst>
      </xdr:spPr>
      <xdr:txBody>
        <a:bodyPr vertOverflow="clip" vert="horz" wrap="square" lIns="36000" tIns="36000" rIns="36000" bIns="36000" anchor="ctr" anchorCtr="1" upright="1"/>
        <a:lstStyle/>
        <a:p>
          <a:pPr algn="ctr" rtl="0">
            <a:defRPr sz="1000"/>
          </a:pPr>
          <a:r>
            <a:rPr lang="de-DE" sz="1400" b="1" i="0" u="none" strike="noStrike" baseline="0">
              <a:solidFill>
                <a:srgbClr val="000000"/>
              </a:solidFill>
              <a:latin typeface="Arial"/>
              <a:cs typeface="Arial"/>
            </a:rPr>
            <a:t>A</a:t>
          </a:r>
        </a:p>
        <a:p>
          <a:pPr algn="l" rtl="0">
            <a:defRPr sz="1000"/>
          </a:pPr>
          <a:endParaRPr lang="de-DE" sz="800" b="1" i="0" u="none" strike="noStrike" baseline="0">
            <a:solidFill>
              <a:srgbClr val="000000"/>
            </a:solidFill>
            <a:latin typeface="Arial"/>
            <a:cs typeface="Arial"/>
          </a:endParaRPr>
        </a:p>
      </xdr:txBody>
    </xdr:sp>
    <xdr:clientData/>
  </xdr:twoCellAnchor>
  <xdr:twoCellAnchor>
    <xdr:from>
      <xdr:col>1</xdr:col>
      <xdr:colOff>1990725</xdr:colOff>
      <xdr:row>9</xdr:row>
      <xdr:rowOff>9525</xdr:rowOff>
    </xdr:from>
    <xdr:to>
      <xdr:col>1</xdr:col>
      <xdr:colOff>2428875</xdr:colOff>
      <xdr:row>9</xdr:row>
      <xdr:rowOff>438150</xdr:rowOff>
    </xdr:to>
    <xdr:sp macro="" textlink="">
      <xdr:nvSpPr>
        <xdr:cNvPr id="13" name="Oval 4">
          <a:hlinkClick r:id="rId11"/>
        </xdr:cNvPr>
        <xdr:cNvSpPr>
          <a:spLocks noChangeArrowheads="1"/>
        </xdr:cNvSpPr>
      </xdr:nvSpPr>
      <xdr:spPr bwMode="auto">
        <a:xfrm>
          <a:off x="3505200" y="4162425"/>
          <a:ext cx="438150" cy="428625"/>
        </a:xfrm>
        <a:prstGeom prst="ellipse">
          <a:avLst/>
        </a:prstGeom>
        <a:solidFill>
          <a:srgbClr val="9DC3E6"/>
        </a:solidFill>
        <a:ln w="6350" algn="ctr">
          <a:solidFill>
            <a:srgbClr val="0070C0"/>
          </a:solidFill>
          <a:round/>
          <a:headEnd type="none"/>
          <a:tailEnd type="none"/>
        </a:ln>
        <a:extLst>
          <a:ext uri="{AF507438-7753-43E0-B8FC-AC1667EBCBE1}">
            <a14:hiddenEffects xmlns:a14="http://schemas.microsoft.com/office/drawing/2010/main">
              <a:effectLst>
                <a:outerShdw dist="35921" dir="2700000" algn="ctr" rotWithShape="0">
                  <a:srgbClr val="000000"/>
                </a:outerShdw>
              </a:effectLst>
            </a14:hiddenEffects>
          </a:ext>
        </a:extLst>
      </xdr:spPr>
      <xdr:txBody>
        <a:bodyPr vertOverflow="clip" vert="horz" wrap="square" lIns="36000" tIns="36000" rIns="36000" bIns="36000" anchor="ctr" anchorCtr="1" upright="1"/>
        <a:lstStyle/>
        <a:p>
          <a:pPr algn="ctr" rtl="0">
            <a:defRPr sz="1000"/>
          </a:pPr>
          <a:r>
            <a:rPr lang="de-DE" sz="1400" b="1" i="0" u="none" strike="noStrike" baseline="0">
              <a:solidFill>
                <a:srgbClr val="000000"/>
              </a:solidFill>
              <a:latin typeface="Arial"/>
              <a:cs typeface="Arial"/>
            </a:rPr>
            <a:t>Cs</a:t>
          </a:r>
        </a:p>
        <a:p>
          <a:pPr algn="l" rtl="0">
            <a:defRPr sz="1000"/>
          </a:pPr>
          <a:endParaRPr lang="de-DE" sz="800" b="1" i="0" u="none" strike="noStrike" baseline="0">
            <a:solidFill>
              <a:srgbClr val="000000"/>
            </a:solidFill>
            <a:latin typeface="Arial"/>
            <a:cs typeface="Arial"/>
          </a:endParaRPr>
        </a:p>
      </xdr:txBody>
    </xdr:sp>
    <xdr:clientData/>
  </xdr:twoCellAnchor>
  <xdr:twoCellAnchor>
    <xdr:from>
      <xdr:col>1</xdr:col>
      <xdr:colOff>504825</xdr:colOff>
      <xdr:row>9</xdr:row>
      <xdr:rowOff>19050</xdr:rowOff>
    </xdr:from>
    <xdr:to>
      <xdr:col>1</xdr:col>
      <xdr:colOff>942975</xdr:colOff>
      <xdr:row>9</xdr:row>
      <xdr:rowOff>447675</xdr:rowOff>
    </xdr:to>
    <xdr:sp macro="" textlink="">
      <xdr:nvSpPr>
        <xdr:cNvPr id="14" name="Oval 4">
          <a:hlinkClick r:id="rId12"/>
        </xdr:cNvPr>
        <xdr:cNvSpPr>
          <a:spLocks noChangeArrowheads="1"/>
        </xdr:cNvSpPr>
      </xdr:nvSpPr>
      <xdr:spPr bwMode="auto">
        <a:xfrm>
          <a:off x="2019300" y="4171950"/>
          <a:ext cx="438150" cy="428625"/>
        </a:xfrm>
        <a:prstGeom prst="ellipse">
          <a:avLst/>
        </a:prstGeom>
        <a:solidFill>
          <a:srgbClr val="9DC3E6"/>
        </a:solidFill>
        <a:ln w="6350" algn="ctr">
          <a:solidFill>
            <a:srgbClr val="0070C0"/>
          </a:solidFill>
          <a:round/>
          <a:headEnd type="none"/>
          <a:tailEnd type="none"/>
        </a:ln>
        <a:extLst>
          <a:ext uri="{AF507438-7753-43E0-B8FC-AC1667EBCBE1}">
            <a14:hiddenEffects xmlns:a14="http://schemas.microsoft.com/office/drawing/2010/main">
              <a:effectLst>
                <a:outerShdw dist="35921" dir="2700000" algn="ctr" rotWithShape="0">
                  <a:srgbClr val="000000"/>
                </a:outerShdw>
              </a:effectLst>
            </a14:hiddenEffects>
          </a:ext>
        </a:extLst>
      </xdr:spPr>
      <xdr:txBody>
        <a:bodyPr vertOverflow="clip" vert="horz" wrap="square" lIns="36000" tIns="36000" rIns="36000" bIns="36000" anchor="ctr" anchorCtr="1" upright="1"/>
        <a:lstStyle/>
        <a:p>
          <a:pPr algn="ctr" rtl="0">
            <a:defRPr sz="1000"/>
          </a:pPr>
          <a:r>
            <a:rPr lang="de-DE" sz="1400" b="1" i="0" u="none" strike="noStrike" baseline="0">
              <a:solidFill>
                <a:srgbClr val="000000"/>
              </a:solidFill>
              <a:latin typeface="Arial"/>
              <a:cs typeface="Arial"/>
            </a:rPr>
            <a:t>B</a:t>
          </a:r>
        </a:p>
        <a:p>
          <a:pPr algn="l" rtl="0">
            <a:defRPr sz="1000"/>
          </a:pPr>
          <a:endParaRPr lang="de-DE" sz="800" b="1" i="0" u="none" strike="noStrike" baseline="0">
            <a:solidFill>
              <a:srgbClr val="000000"/>
            </a:solidFill>
            <a:latin typeface="Arial"/>
            <a:cs typeface="Arial"/>
          </a:endParaRPr>
        </a:p>
      </xdr:txBody>
    </xdr:sp>
    <xdr:clientData/>
  </xdr:twoCellAnchor>
  <xdr:twoCellAnchor>
    <xdr:from>
      <xdr:col>1</xdr:col>
      <xdr:colOff>1504950</xdr:colOff>
      <xdr:row>9</xdr:row>
      <xdr:rowOff>19050</xdr:rowOff>
    </xdr:from>
    <xdr:to>
      <xdr:col>1</xdr:col>
      <xdr:colOff>1933575</xdr:colOff>
      <xdr:row>9</xdr:row>
      <xdr:rowOff>447675</xdr:rowOff>
    </xdr:to>
    <xdr:sp macro="" textlink="">
      <xdr:nvSpPr>
        <xdr:cNvPr id="15" name="Oval 4">
          <a:hlinkClick r:id="rId13"/>
        </xdr:cNvPr>
        <xdr:cNvSpPr>
          <a:spLocks noChangeArrowheads="1"/>
        </xdr:cNvSpPr>
      </xdr:nvSpPr>
      <xdr:spPr bwMode="auto">
        <a:xfrm>
          <a:off x="3019425" y="4171950"/>
          <a:ext cx="428625" cy="428625"/>
        </a:xfrm>
        <a:prstGeom prst="ellipse">
          <a:avLst/>
        </a:prstGeom>
        <a:solidFill>
          <a:srgbClr val="9DC3E6"/>
        </a:solidFill>
        <a:ln w="6350" algn="ctr">
          <a:solidFill>
            <a:srgbClr val="0070C0"/>
          </a:solidFill>
          <a:round/>
          <a:headEnd type="none"/>
          <a:tailEnd type="none"/>
        </a:ln>
        <a:extLst>
          <a:ext uri="{AF507438-7753-43E0-B8FC-AC1667EBCBE1}">
            <a14:hiddenEffects xmlns:a14="http://schemas.microsoft.com/office/drawing/2010/main">
              <a:effectLst>
                <a:outerShdw dist="35921" dir="2700000" algn="ctr" rotWithShape="0">
                  <a:srgbClr val="000000"/>
                </a:outerShdw>
              </a:effectLst>
            </a14:hiddenEffects>
          </a:ext>
        </a:extLst>
      </xdr:spPr>
      <xdr:txBody>
        <a:bodyPr vertOverflow="clip" vert="horz" wrap="square" lIns="36000" tIns="36000" rIns="36000" bIns="36000" anchor="ctr" anchorCtr="1" upright="1"/>
        <a:lstStyle/>
        <a:p>
          <a:pPr algn="ctr" rtl="0">
            <a:defRPr sz="1000"/>
          </a:pPr>
          <a:r>
            <a:rPr lang="de-DE" sz="1400" b="1" i="0" u="none" strike="noStrike" baseline="0">
              <a:solidFill>
                <a:srgbClr val="000000"/>
              </a:solidFill>
              <a:latin typeface="Arial"/>
              <a:cs typeface="Arial"/>
            </a:rPr>
            <a:t>C</a:t>
          </a:r>
        </a:p>
        <a:p>
          <a:pPr algn="l" rtl="0">
            <a:defRPr sz="1000"/>
          </a:pPr>
          <a:endParaRPr lang="de-DE" sz="800" b="1" i="0" u="none" strike="noStrike" baseline="0">
            <a:solidFill>
              <a:srgbClr val="000000"/>
            </a:solidFill>
            <a:latin typeface="Arial"/>
            <a:cs typeface="Arial"/>
          </a:endParaRPr>
        </a:p>
      </xdr:txBody>
    </xdr:sp>
    <xdr:clientData/>
  </xdr:twoCellAnchor>
  <xdr:oneCellAnchor>
    <xdr:from>
      <xdr:col>6</xdr:col>
      <xdr:colOff>0</xdr:colOff>
      <xdr:row>2</xdr:row>
      <xdr:rowOff>0</xdr:rowOff>
    </xdr:from>
    <xdr:ext cx="428625" cy="428625"/>
    <xdr:pic>
      <xdr:nvPicPr>
        <xdr:cNvPr id="9" name="Grafik 8" descr="Anfang">
          <a:hlinkClick r:id="rId16"/>
        </xdr:cNvPr>
        <xdr:cNvPicPr preferRelativeResize="1">
          <a:picLocks noChangeAspect="1"/>
        </xdr:cNvPicPr>
      </xdr:nvPicPr>
      <xdr:blipFill>
        <a:blip r:embed="rId14">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4"/>
            </a:ext>
          </a:extLst>
        </a:blip>
        <a:stretch>
          <a:fillRect/>
        </a:stretch>
      </xdr:blipFill>
      <xdr:spPr>
        <a:xfrm flipH="1">
          <a:off x="8734425" y="952500"/>
          <a:ext cx="428625" cy="428625"/>
        </a:xfrm>
        <a:prstGeom prst="rect">
          <a:avLst/>
        </a:prstGeom>
        <a:ln>
          <a:noFill/>
        </a:ln>
      </xdr:spPr>
    </xdr:pic>
    <xdr:clientData/>
  </xdr:oneCellAnchor>
  <xdr:oneCellAnchor>
    <xdr:from>
      <xdr:col>8</xdr:col>
      <xdr:colOff>0</xdr:colOff>
      <xdr:row>2</xdr:row>
      <xdr:rowOff>0</xdr:rowOff>
    </xdr:from>
    <xdr:ext cx="428625" cy="428625"/>
    <xdr:pic>
      <xdr:nvPicPr>
        <xdr:cNvPr id="11" name="Grafik 10" descr="Anfang">
          <a:hlinkClick r:id="rId18"/>
        </xdr:cNvPr>
        <xdr:cNvPicPr preferRelativeResize="1">
          <a:picLocks noChangeAspect="1"/>
        </xdr:cNvPicPr>
      </xdr:nvPicPr>
      <xdr:blipFill>
        <a:blip r:embed="rId14">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4"/>
            </a:ext>
          </a:extLst>
        </a:blip>
        <a:stretch>
          <a:fillRect/>
        </a:stretch>
      </xdr:blipFill>
      <xdr:spPr>
        <a:xfrm flipH="1">
          <a:off x="10115550" y="952500"/>
          <a:ext cx="428625" cy="428625"/>
        </a:xfrm>
        <a:prstGeom prst="rect">
          <a:avLst/>
        </a:prstGeom>
        <a:ln>
          <a:noFill/>
        </a:ln>
      </xdr:spPr>
    </xdr:pic>
    <xdr:clientData/>
  </xdr:oneCellAnchor>
  <xdr:twoCellAnchor>
    <xdr:from>
      <xdr:col>2</xdr:col>
      <xdr:colOff>0</xdr:colOff>
      <xdr:row>8</xdr:row>
      <xdr:rowOff>0</xdr:rowOff>
    </xdr:from>
    <xdr:to>
      <xdr:col>5</xdr:col>
      <xdr:colOff>0</xdr:colOff>
      <xdr:row>8</xdr:row>
      <xdr:rowOff>314325</xdr:rowOff>
    </xdr:to>
    <xdr:sp macro="" textlink="">
      <xdr:nvSpPr>
        <xdr:cNvPr id="4" name="Textfeld 3"/>
        <xdr:cNvSpPr txBox="1"/>
      </xdr:nvSpPr>
      <xdr:spPr>
        <a:xfrm>
          <a:off x="3962400" y="3695700"/>
          <a:ext cx="4010025" cy="314325"/>
        </a:xfrm>
        <a:prstGeom prst="rect">
          <a:avLst/>
        </a:prstGeom>
        <a:noFill/>
        <a:ln w="19050"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36000" rIns="36000" bIns="36000" rtlCol="0" anchor="t"/>
        <a:lstStyle/>
        <a:p>
          <a:pPr algn="l"/>
          <a:r>
            <a:rPr lang="de-DE" sz="1050" b="0">
              <a:ln>
                <a:noFill/>
              </a:ln>
              <a:solidFill>
                <a:srgbClr val="0070C0"/>
              </a:solidFill>
              <a:latin typeface="Arial" panose="020B0604020202020204" pitchFamily="34" charset="0"/>
              <a:cs typeface="Arial" panose="020B0604020202020204" pitchFamily="34" charset="0"/>
            </a:rPr>
            <a:t>Anmerkungen</a:t>
          </a:r>
          <a:r>
            <a:rPr lang="de-DE" sz="1050" b="0" baseline="0">
              <a:ln>
                <a:noFill/>
              </a:ln>
              <a:solidFill>
                <a:srgbClr val="0070C0"/>
              </a:solidFill>
              <a:latin typeface="Arial" panose="020B0604020202020204" pitchFamily="34" charset="0"/>
              <a:cs typeface="Arial" panose="020B0604020202020204" pitchFamily="34" charset="0"/>
            </a:rPr>
            <a:t> (ggf. gesondertes Formular verwenden):</a:t>
          </a:r>
          <a:endParaRPr lang="de-DE" sz="1050" b="0">
            <a:ln>
              <a:noFill/>
            </a:ln>
            <a:solidFill>
              <a:srgbClr val="0070C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3</xdr:col>
      <xdr:colOff>0</xdr:colOff>
      <xdr:row>3</xdr:row>
      <xdr:rowOff>0</xdr:rowOff>
    </xdr:to>
    <xdr:sp macro="" textlink="">
      <xdr:nvSpPr>
        <xdr:cNvPr id="2" name="Textfeld 1"/>
        <xdr:cNvSpPr txBox="1"/>
      </xdr:nvSpPr>
      <xdr:spPr>
        <a:xfrm>
          <a:off x="4962525" y="762000"/>
          <a:ext cx="1200150" cy="495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4</xdr:col>
      <xdr:colOff>0</xdr:colOff>
      <xdr:row>2</xdr:row>
      <xdr:rowOff>0</xdr:rowOff>
    </xdr:from>
    <xdr:to>
      <xdr:col>5</xdr:col>
      <xdr:colOff>9525</xdr:colOff>
      <xdr:row>2</xdr:row>
      <xdr:rowOff>428625</xdr:rowOff>
    </xdr:to>
    <xdr:pic>
      <xdr:nvPicPr>
        <xdr:cNvPr id="5" name="Grafik 4" descr="Anfang">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219825" y="762000"/>
          <a:ext cx="428625" cy="428625"/>
        </a:xfrm>
        <a:prstGeom prst="rect">
          <a:avLst/>
        </a:prstGeom>
        <a:ln>
          <a:noFill/>
        </a:ln>
      </xdr:spPr>
    </xdr:pic>
    <xdr:clientData/>
  </xdr:twoCellAnchor>
  <xdr:twoCellAnchor editAs="oneCell">
    <xdr:from>
      <xdr:col>4</xdr:col>
      <xdr:colOff>0</xdr:colOff>
      <xdr:row>3</xdr:row>
      <xdr:rowOff>0</xdr:rowOff>
    </xdr:from>
    <xdr:to>
      <xdr:col>4</xdr:col>
      <xdr:colOff>400050</xdr:colOff>
      <xdr:row>3</xdr:row>
      <xdr:rowOff>400050</xdr:rowOff>
    </xdr:to>
    <xdr:pic>
      <xdr:nvPicPr>
        <xdr:cNvPr id="6" name="Grafik 5" descr="Informationen">
          <a:hlinkClick r:id="rId8"/>
        </xdr:cNvPr>
        <xdr:cNvPicPr preferRelativeResize="1">
          <a:picLocks noChangeAspect="1"/>
        </xdr:cNvPicPr>
      </xdr:nvPicPr>
      <xdr:blipFill>
        <a:blip r:embed="rId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6"/>
            </a:ext>
          </a:extLst>
        </a:blip>
        <a:stretch>
          <a:fillRect/>
        </a:stretch>
      </xdr:blipFill>
      <xdr:spPr>
        <a:xfrm>
          <a:off x="6219825" y="1257300"/>
          <a:ext cx="400050" cy="4000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3</xdr:col>
      <xdr:colOff>0</xdr:colOff>
      <xdr:row>3</xdr:row>
      <xdr:rowOff>0</xdr:rowOff>
    </xdr:to>
    <xdr:sp macro="" textlink="">
      <xdr:nvSpPr>
        <xdr:cNvPr id="2" name="Textfeld 1"/>
        <xdr:cNvSpPr txBox="1"/>
      </xdr:nvSpPr>
      <xdr:spPr>
        <a:xfrm>
          <a:off x="4962525" y="762000"/>
          <a:ext cx="1200150" cy="495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4</xdr:col>
      <xdr:colOff>0</xdr:colOff>
      <xdr:row>2</xdr:row>
      <xdr:rowOff>66675</xdr:rowOff>
    </xdr:from>
    <xdr:to>
      <xdr:col>5</xdr:col>
      <xdr:colOff>9525</xdr:colOff>
      <xdr:row>2</xdr:row>
      <xdr:rowOff>495300</xdr:rowOff>
    </xdr:to>
    <xdr:pic>
      <xdr:nvPicPr>
        <xdr:cNvPr id="5" name="Grafik 4" descr="Anfang">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219825" y="828675"/>
          <a:ext cx="428625" cy="428625"/>
        </a:xfrm>
        <a:prstGeom prst="rect">
          <a:avLst/>
        </a:prstGeom>
        <a:ln>
          <a:noFill/>
        </a:ln>
      </xdr:spPr>
    </xdr:pic>
    <xdr:clientData/>
  </xdr:twoCellAnchor>
  <xdr:oneCellAnchor>
    <xdr:from>
      <xdr:col>4</xdr:col>
      <xdr:colOff>0</xdr:colOff>
      <xdr:row>3</xdr:row>
      <xdr:rowOff>0</xdr:rowOff>
    </xdr:from>
    <xdr:ext cx="400050" cy="400050"/>
    <xdr:pic>
      <xdr:nvPicPr>
        <xdr:cNvPr id="6" name="Grafik 5" descr="Informationen">
          <a:hlinkClick r:id="rId8"/>
        </xdr:cNvPr>
        <xdr:cNvPicPr preferRelativeResize="1">
          <a:picLocks noChangeAspect="1"/>
        </xdr:cNvPicPr>
      </xdr:nvPicPr>
      <xdr:blipFill>
        <a:blip r:embed="rId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6"/>
            </a:ext>
          </a:extLst>
        </a:blip>
        <a:stretch>
          <a:fillRect/>
        </a:stretch>
      </xdr:blipFill>
      <xdr:spPr>
        <a:xfrm>
          <a:off x="6219825" y="1257300"/>
          <a:ext cx="400050" cy="400050"/>
        </a:xfrm>
        <a:prstGeom prst="rect">
          <a:avLst/>
        </a:prstGeom>
        <a:ln>
          <a:noFill/>
        </a:ln>
      </xdr:spPr>
    </xdr:pic>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3</xdr:col>
      <xdr:colOff>0</xdr:colOff>
      <xdr:row>3</xdr:row>
      <xdr:rowOff>0</xdr:rowOff>
    </xdr:to>
    <xdr:sp macro="" textlink="">
      <xdr:nvSpPr>
        <xdr:cNvPr id="2" name="Textfeld 1"/>
        <xdr:cNvSpPr txBox="1"/>
      </xdr:nvSpPr>
      <xdr:spPr>
        <a:xfrm>
          <a:off x="4962525" y="762000"/>
          <a:ext cx="1200150" cy="495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4</xdr:col>
      <xdr:colOff>0</xdr:colOff>
      <xdr:row>2</xdr:row>
      <xdr:rowOff>66675</xdr:rowOff>
    </xdr:from>
    <xdr:to>
      <xdr:col>5</xdr:col>
      <xdr:colOff>9525</xdr:colOff>
      <xdr:row>2</xdr:row>
      <xdr:rowOff>495300</xdr:rowOff>
    </xdr:to>
    <xdr:pic>
      <xdr:nvPicPr>
        <xdr:cNvPr id="5" name="Grafik 4" descr="Anfang">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219825" y="828675"/>
          <a:ext cx="428625" cy="428625"/>
        </a:xfrm>
        <a:prstGeom prst="rect">
          <a:avLst/>
        </a:prstGeom>
        <a:ln>
          <a:noFill/>
        </a:ln>
      </xdr:spPr>
    </xdr:pic>
    <xdr:clientData/>
  </xdr:twoCellAnchor>
  <xdr:oneCellAnchor>
    <xdr:from>
      <xdr:col>4</xdr:col>
      <xdr:colOff>0</xdr:colOff>
      <xdr:row>3</xdr:row>
      <xdr:rowOff>0</xdr:rowOff>
    </xdr:from>
    <xdr:ext cx="400050" cy="400050"/>
    <xdr:pic>
      <xdr:nvPicPr>
        <xdr:cNvPr id="6" name="Grafik 5" descr="Informationen">
          <a:hlinkClick r:id="rId8"/>
        </xdr:cNvPr>
        <xdr:cNvPicPr preferRelativeResize="1">
          <a:picLocks noChangeAspect="1"/>
        </xdr:cNvPicPr>
      </xdr:nvPicPr>
      <xdr:blipFill>
        <a:blip r:embed="rId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6"/>
            </a:ext>
          </a:extLst>
        </a:blip>
        <a:stretch>
          <a:fillRect/>
        </a:stretch>
      </xdr:blipFill>
      <xdr:spPr>
        <a:xfrm>
          <a:off x="6219825" y="1257300"/>
          <a:ext cx="400050" cy="400050"/>
        </a:xfrm>
        <a:prstGeom prst="rect">
          <a:avLst/>
        </a:prstGeom>
        <a:ln>
          <a:noFill/>
        </a:ln>
      </xdr:spPr>
    </xdr:pic>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3</xdr:col>
      <xdr:colOff>0</xdr:colOff>
      <xdr:row>3</xdr:row>
      <xdr:rowOff>0</xdr:rowOff>
    </xdr:to>
    <xdr:sp macro="" textlink="">
      <xdr:nvSpPr>
        <xdr:cNvPr id="2" name="Textfeld 1"/>
        <xdr:cNvSpPr txBox="1"/>
      </xdr:nvSpPr>
      <xdr:spPr>
        <a:xfrm>
          <a:off x="4962525" y="762000"/>
          <a:ext cx="1200150" cy="495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3</xdr:col>
      <xdr:colOff>47625</xdr:colOff>
      <xdr:row>2</xdr:row>
      <xdr:rowOff>66675</xdr:rowOff>
    </xdr:from>
    <xdr:to>
      <xdr:col>5</xdr:col>
      <xdr:colOff>0</xdr:colOff>
      <xdr:row>2</xdr:row>
      <xdr:rowOff>495300</xdr:rowOff>
    </xdr:to>
    <xdr:pic>
      <xdr:nvPicPr>
        <xdr:cNvPr id="5" name="Grafik 4" descr="Anfang">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210300" y="828675"/>
          <a:ext cx="428625" cy="428625"/>
        </a:xfrm>
        <a:prstGeom prst="rect">
          <a:avLst/>
        </a:prstGeom>
        <a:ln>
          <a:noFill/>
        </a:ln>
      </xdr:spPr>
    </xdr:pic>
    <xdr:clientData/>
  </xdr:twoCellAnchor>
  <xdr:oneCellAnchor>
    <xdr:from>
      <xdr:col>4</xdr:col>
      <xdr:colOff>0</xdr:colOff>
      <xdr:row>3</xdr:row>
      <xdr:rowOff>0</xdr:rowOff>
    </xdr:from>
    <xdr:ext cx="400050" cy="400050"/>
    <xdr:pic>
      <xdr:nvPicPr>
        <xdr:cNvPr id="6" name="Grafik 5" descr="Informationen">
          <a:hlinkClick r:id="rId8"/>
        </xdr:cNvPr>
        <xdr:cNvPicPr preferRelativeResize="1">
          <a:picLocks noChangeAspect="1"/>
        </xdr:cNvPicPr>
      </xdr:nvPicPr>
      <xdr:blipFill>
        <a:blip r:embed="rId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6"/>
            </a:ext>
          </a:extLst>
        </a:blip>
        <a:stretch>
          <a:fillRect/>
        </a:stretch>
      </xdr:blipFill>
      <xdr:spPr>
        <a:xfrm>
          <a:off x="6219825" y="1257300"/>
          <a:ext cx="400050" cy="400050"/>
        </a:xfrm>
        <a:prstGeom prst="rect">
          <a:avLst/>
        </a:prstGeom>
        <a:ln>
          <a:noFill/>
        </a:ln>
      </xdr:spPr>
    </xdr:pic>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3</xdr:col>
      <xdr:colOff>0</xdr:colOff>
      <xdr:row>3</xdr:row>
      <xdr:rowOff>0</xdr:rowOff>
    </xdr:to>
    <xdr:sp macro="" textlink="">
      <xdr:nvSpPr>
        <xdr:cNvPr id="2" name="Textfeld 1"/>
        <xdr:cNvSpPr txBox="1"/>
      </xdr:nvSpPr>
      <xdr:spPr>
        <a:xfrm>
          <a:off x="4962525" y="762000"/>
          <a:ext cx="1200150" cy="495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4</xdr:col>
      <xdr:colOff>0</xdr:colOff>
      <xdr:row>2</xdr:row>
      <xdr:rowOff>66675</xdr:rowOff>
    </xdr:from>
    <xdr:to>
      <xdr:col>5</xdr:col>
      <xdr:colOff>9525</xdr:colOff>
      <xdr:row>2</xdr:row>
      <xdr:rowOff>495300</xdr:rowOff>
    </xdr:to>
    <xdr:pic>
      <xdr:nvPicPr>
        <xdr:cNvPr id="5" name="Grafik 4" descr="Anfang">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219825" y="828675"/>
          <a:ext cx="428625" cy="428625"/>
        </a:xfrm>
        <a:prstGeom prst="rect">
          <a:avLst/>
        </a:prstGeom>
        <a:ln>
          <a:noFill/>
        </a:ln>
      </xdr:spPr>
    </xdr:pic>
    <xdr:clientData/>
  </xdr:twoCellAnchor>
  <xdr:oneCellAnchor>
    <xdr:from>
      <xdr:col>4</xdr:col>
      <xdr:colOff>0</xdr:colOff>
      <xdr:row>3</xdr:row>
      <xdr:rowOff>0</xdr:rowOff>
    </xdr:from>
    <xdr:ext cx="400050" cy="400050"/>
    <xdr:pic>
      <xdr:nvPicPr>
        <xdr:cNvPr id="6" name="Grafik 5" descr="Informationen">
          <a:hlinkClick r:id="rId8"/>
        </xdr:cNvPr>
        <xdr:cNvPicPr preferRelativeResize="1">
          <a:picLocks noChangeAspect="1"/>
        </xdr:cNvPicPr>
      </xdr:nvPicPr>
      <xdr:blipFill>
        <a:blip r:embed="rId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6"/>
            </a:ext>
          </a:extLst>
        </a:blip>
        <a:stretch>
          <a:fillRect/>
        </a:stretch>
      </xdr:blipFill>
      <xdr:spPr>
        <a:xfrm>
          <a:off x="6219825" y="1257300"/>
          <a:ext cx="400050" cy="400050"/>
        </a:xfrm>
        <a:prstGeom prst="rect">
          <a:avLst/>
        </a:prstGeom>
        <a:ln>
          <a:noFill/>
        </a:ln>
      </xdr:spPr>
    </xdr:pic>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3</xdr:col>
      <xdr:colOff>0</xdr:colOff>
      <xdr:row>3</xdr:row>
      <xdr:rowOff>0</xdr:rowOff>
    </xdr:to>
    <xdr:sp macro="" textlink="">
      <xdr:nvSpPr>
        <xdr:cNvPr id="2" name="Textfeld 1"/>
        <xdr:cNvSpPr txBox="1"/>
      </xdr:nvSpPr>
      <xdr:spPr>
        <a:xfrm>
          <a:off x="4962525" y="762000"/>
          <a:ext cx="1200150" cy="495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4</xdr:col>
      <xdr:colOff>0</xdr:colOff>
      <xdr:row>2</xdr:row>
      <xdr:rowOff>66675</xdr:rowOff>
    </xdr:from>
    <xdr:to>
      <xdr:col>5</xdr:col>
      <xdr:colOff>9525</xdr:colOff>
      <xdr:row>2</xdr:row>
      <xdr:rowOff>495300</xdr:rowOff>
    </xdr:to>
    <xdr:pic>
      <xdr:nvPicPr>
        <xdr:cNvPr id="5" name="Grafik 4" descr="Anfang">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219825" y="828675"/>
          <a:ext cx="428625" cy="428625"/>
        </a:xfrm>
        <a:prstGeom prst="rect">
          <a:avLst/>
        </a:prstGeom>
        <a:ln>
          <a:noFill/>
        </a:ln>
      </xdr:spPr>
    </xdr:pic>
    <xdr:clientData/>
  </xdr:twoCellAnchor>
  <xdr:oneCellAnchor>
    <xdr:from>
      <xdr:col>4</xdr:col>
      <xdr:colOff>0</xdr:colOff>
      <xdr:row>3</xdr:row>
      <xdr:rowOff>0</xdr:rowOff>
    </xdr:from>
    <xdr:ext cx="400050" cy="400050"/>
    <xdr:pic>
      <xdr:nvPicPr>
        <xdr:cNvPr id="6" name="Grafik 5" descr="Informationen">
          <a:hlinkClick r:id="rId8"/>
        </xdr:cNvPr>
        <xdr:cNvPicPr preferRelativeResize="1">
          <a:picLocks noChangeAspect="1"/>
        </xdr:cNvPicPr>
      </xdr:nvPicPr>
      <xdr:blipFill>
        <a:blip r:embed="rId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6"/>
            </a:ext>
          </a:extLst>
        </a:blip>
        <a:stretch>
          <a:fillRect/>
        </a:stretch>
      </xdr:blipFill>
      <xdr:spPr>
        <a:xfrm>
          <a:off x="6219825" y="1257300"/>
          <a:ext cx="400050" cy="400050"/>
        </a:xfrm>
        <a:prstGeom prst="rect">
          <a:avLst/>
        </a:prstGeom>
        <a:ln>
          <a:noFill/>
        </a:ln>
      </xdr:spPr>
    </xdr:pic>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3</xdr:col>
      <xdr:colOff>0</xdr:colOff>
      <xdr:row>3</xdr:row>
      <xdr:rowOff>0</xdr:rowOff>
    </xdr:to>
    <xdr:sp macro="" textlink="">
      <xdr:nvSpPr>
        <xdr:cNvPr id="2" name="Textfeld 1"/>
        <xdr:cNvSpPr txBox="1"/>
      </xdr:nvSpPr>
      <xdr:spPr>
        <a:xfrm>
          <a:off x="4962525" y="762000"/>
          <a:ext cx="1200150" cy="495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3</xdr:col>
      <xdr:colOff>47625</xdr:colOff>
      <xdr:row>2</xdr:row>
      <xdr:rowOff>0</xdr:rowOff>
    </xdr:from>
    <xdr:to>
      <xdr:col>5</xdr:col>
      <xdr:colOff>0</xdr:colOff>
      <xdr:row>2</xdr:row>
      <xdr:rowOff>428625</xdr:rowOff>
    </xdr:to>
    <xdr:pic>
      <xdr:nvPicPr>
        <xdr:cNvPr id="5" name="Grafik 4" descr="Anfang">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210300" y="762000"/>
          <a:ext cx="428625" cy="428625"/>
        </a:xfrm>
        <a:prstGeom prst="rect">
          <a:avLst/>
        </a:prstGeom>
        <a:ln>
          <a:noFill/>
        </a:ln>
      </xdr:spPr>
    </xdr:pic>
    <xdr:clientData/>
  </xdr:twoCellAnchor>
  <xdr:oneCellAnchor>
    <xdr:from>
      <xdr:col>4</xdr:col>
      <xdr:colOff>0</xdr:colOff>
      <xdr:row>3</xdr:row>
      <xdr:rowOff>0</xdr:rowOff>
    </xdr:from>
    <xdr:ext cx="400050" cy="400050"/>
    <xdr:pic>
      <xdr:nvPicPr>
        <xdr:cNvPr id="6" name="Grafik 5" descr="Informationen">
          <a:hlinkClick r:id="rId8"/>
        </xdr:cNvPr>
        <xdr:cNvPicPr preferRelativeResize="1">
          <a:picLocks noChangeAspect="1"/>
        </xdr:cNvPicPr>
      </xdr:nvPicPr>
      <xdr:blipFill>
        <a:blip r:embed="rId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6"/>
            </a:ext>
          </a:extLst>
        </a:blip>
        <a:stretch>
          <a:fillRect/>
        </a:stretch>
      </xdr:blipFill>
      <xdr:spPr>
        <a:xfrm>
          <a:off x="6219825" y="1257300"/>
          <a:ext cx="400050" cy="400050"/>
        </a:xfrm>
        <a:prstGeom prst="rect">
          <a:avLst/>
        </a:prstGeom>
        <a:ln>
          <a:noFill/>
        </a:ln>
      </xdr:spPr>
    </xdr:pic>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3</xdr:col>
      <xdr:colOff>0</xdr:colOff>
      <xdr:row>3</xdr:row>
      <xdr:rowOff>0</xdr:rowOff>
    </xdr:to>
    <xdr:sp macro="" textlink="">
      <xdr:nvSpPr>
        <xdr:cNvPr id="2" name="Textfeld 1"/>
        <xdr:cNvSpPr txBox="1"/>
      </xdr:nvSpPr>
      <xdr:spPr>
        <a:xfrm>
          <a:off x="4962525" y="762000"/>
          <a:ext cx="1200150" cy="495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4</xdr:col>
      <xdr:colOff>0</xdr:colOff>
      <xdr:row>2</xdr:row>
      <xdr:rowOff>0</xdr:rowOff>
    </xdr:from>
    <xdr:to>
      <xdr:col>5</xdr:col>
      <xdr:colOff>9525</xdr:colOff>
      <xdr:row>2</xdr:row>
      <xdr:rowOff>428625</xdr:rowOff>
    </xdr:to>
    <xdr:pic>
      <xdr:nvPicPr>
        <xdr:cNvPr id="5" name="Grafik 4" descr="Anfang">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219825" y="762000"/>
          <a:ext cx="428625" cy="428625"/>
        </a:xfrm>
        <a:prstGeom prst="rect">
          <a:avLst/>
        </a:prstGeom>
        <a:ln>
          <a:noFill/>
        </a:ln>
      </xdr:spPr>
    </xdr:pic>
    <xdr:clientData/>
  </xdr:twoCellAnchor>
  <xdr:oneCellAnchor>
    <xdr:from>
      <xdr:col>4</xdr:col>
      <xdr:colOff>0</xdr:colOff>
      <xdr:row>3</xdr:row>
      <xdr:rowOff>0</xdr:rowOff>
    </xdr:from>
    <xdr:ext cx="400050" cy="400050"/>
    <xdr:pic>
      <xdr:nvPicPr>
        <xdr:cNvPr id="6" name="Grafik 5" descr="Informationen">
          <a:hlinkClick r:id="rId8"/>
        </xdr:cNvPr>
        <xdr:cNvPicPr preferRelativeResize="1">
          <a:picLocks noChangeAspect="1"/>
        </xdr:cNvPicPr>
      </xdr:nvPicPr>
      <xdr:blipFill>
        <a:blip r:embed="rId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6"/>
            </a:ext>
          </a:extLst>
        </a:blip>
        <a:stretch>
          <a:fillRect/>
        </a:stretch>
      </xdr:blipFill>
      <xdr:spPr>
        <a:xfrm>
          <a:off x="6219825" y="1257300"/>
          <a:ext cx="400050" cy="400050"/>
        </a:xfrm>
        <a:prstGeom prst="rect">
          <a:avLst/>
        </a:prstGeom>
        <a:ln>
          <a:noFill/>
        </a:ln>
      </xdr:spPr>
    </xdr:pic>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5</xdr:col>
      <xdr:colOff>428625</xdr:colOff>
      <xdr:row>5</xdr:row>
      <xdr:rowOff>9525</xdr:rowOff>
    </xdr:to>
    <xdr:pic>
      <xdr:nvPicPr>
        <xdr:cNvPr id="9" name="Grafik 8" descr="Ende">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096000" y="1600200"/>
          <a:ext cx="428625" cy="428625"/>
        </a:xfrm>
        <a:prstGeom prst="rect">
          <a:avLst/>
        </a:prstGeom>
        <a:ln>
          <a:noFill/>
        </a:ln>
      </xdr:spPr>
    </xdr:pic>
    <xdr:clientData/>
  </xdr:twoCellAnchor>
  <xdr:twoCellAnchor editAs="oneCell">
    <xdr:from>
      <xdr:col>5</xdr:col>
      <xdr:colOff>0</xdr:colOff>
      <xdr:row>5</xdr:row>
      <xdr:rowOff>0</xdr:rowOff>
    </xdr:from>
    <xdr:to>
      <xdr:col>5</xdr:col>
      <xdr:colOff>428625</xdr:colOff>
      <xdr:row>6</xdr:row>
      <xdr:rowOff>9525</xdr:rowOff>
    </xdr:to>
    <xdr:pic>
      <xdr:nvPicPr>
        <xdr:cNvPr id="10" name="Grafik 9" descr="Ende">
          <a:hlinkClick r:id="rId7"/>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096000" y="2019300"/>
          <a:ext cx="428625" cy="428625"/>
        </a:xfrm>
        <a:prstGeom prst="rect">
          <a:avLst/>
        </a:prstGeom>
        <a:ln>
          <a:noFill/>
        </a:ln>
      </xdr:spPr>
    </xdr:pic>
    <xdr:clientData/>
  </xdr:twoCellAnchor>
  <xdr:twoCellAnchor editAs="oneCell">
    <xdr:from>
      <xdr:col>5</xdr:col>
      <xdr:colOff>0</xdr:colOff>
      <xdr:row>6</xdr:row>
      <xdr:rowOff>0</xdr:rowOff>
    </xdr:from>
    <xdr:to>
      <xdr:col>5</xdr:col>
      <xdr:colOff>428625</xdr:colOff>
      <xdr:row>7</xdr:row>
      <xdr:rowOff>9525</xdr:rowOff>
    </xdr:to>
    <xdr:pic>
      <xdr:nvPicPr>
        <xdr:cNvPr id="11" name="Grafik 10" descr="Ende">
          <a:hlinkClick r:id="rId9"/>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096000" y="2438400"/>
          <a:ext cx="428625" cy="428625"/>
        </a:xfrm>
        <a:prstGeom prst="rect">
          <a:avLst/>
        </a:prstGeom>
        <a:ln>
          <a:noFill/>
        </a:ln>
      </xdr:spPr>
    </xdr:pic>
    <xdr:clientData/>
  </xdr:twoCellAnchor>
  <xdr:twoCellAnchor editAs="oneCell">
    <xdr:from>
      <xdr:col>5</xdr:col>
      <xdr:colOff>0</xdr:colOff>
      <xdr:row>8</xdr:row>
      <xdr:rowOff>0</xdr:rowOff>
    </xdr:from>
    <xdr:to>
      <xdr:col>5</xdr:col>
      <xdr:colOff>428625</xdr:colOff>
      <xdr:row>9</xdr:row>
      <xdr:rowOff>9525</xdr:rowOff>
    </xdr:to>
    <xdr:pic>
      <xdr:nvPicPr>
        <xdr:cNvPr id="13" name="Grafik 12" descr="Ende">
          <a:hlinkClick r:id="rId11"/>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096000" y="3276600"/>
          <a:ext cx="428625" cy="428625"/>
        </a:xfrm>
        <a:prstGeom prst="rect">
          <a:avLst/>
        </a:prstGeom>
        <a:ln>
          <a:noFill/>
        </a:ln>
      </xdr:spPr>
    </xdr:pic>
    <xdr:clientData/>
  </xdr:twoCellAnchor>
  <xdr:twoCellAnchor editAs="oneCell">
    <xdr:from>
      <xdr:col>5</xdr:col>
      <xdr:colOff>0</xdr:colOff>
      <xdr:row>9</xdr:row>
      <xdr:rowOff>0</xdr:rowOff>
    </xdr:from>
    <xdr:to>
      <xdr:col>5</xdr:col>
      <xdr:colOff>428625</xdr:colOff>
      <xdr:row>10</xdr:row>
      <xdr:rowOff>9525</xdr:rowOff>
    </xdr:to>
    <xdr:pic>
      <xdr:nvPicPr>
        <xdr:cNvPr id="14" name="Grafik 13" descr="Ende">
          <a:hlinkClick r:id="rId13"/>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096000" y="3695700"/>
          <a:ext cx="428625" cy="428625"/>
        </a:xfrm>
        <a:prstGeom prst="rect">
          <a:avLst/>
        </a:prstGeom>
        <a:ln>
          <a:noFill/>
        </a:ln>
      </xdr:spPr>
    </xdr:pic>
    <xdr:clientData/>
  </xdr:twoCellAnchor>
  <xdr:twoCellAnchor editAs="oneCell">
    <xdr:from>
      <xdr:col>5</xdr:col>
      <xdr:colOff>0</xdr:colOff>
      <xdr:row>10</xdr:row>
      <xdr:rowOff>0</xdr:rowOff>
    </xdr:from>
    <xdr:to>
      <xdr:col>5</xdr:col>
      <xdr:colOff>428625</xdr:colOff>
      <xdr:row>11</xdr:row>
      <xdr:rowOff>9525</xdr:rowOff>
    </xdr:to>
    <xdr:pic>
      <xdr:nvPicPr>
        <xdr:cNvPr id="15" name="Grafik 14" descr="Ende">
          <a:hlinkClick r:id="rId1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096000" y="4114800"/>
          <a:ext cx="428625" cy="428625"/>
        </a:xfrm>
        <a:prstGeom prst="rect">
          <a:avLst/>
        </a:prstGeom>
        <a:ln>
          <a:noFill/>
        </a:ln>
      </xdr:spPr>
    </xdr:pic>
    <xdr:clientData/>
  </xdr:twoCellAnchor>
  <xdr:twoCellAnchor editAs="oneCell">
    <xdr:from>
      <xdr:col>5</xdr:col>
      <xdr:colOff>0</xdr:colOff>
      <xdr:row>13</xdr:row>
      <xdr:rowOff>0</xdr:rowOff>
    </xdr:from>
    <xdr:to>
      <xdr:col>5</xdr:col>
      <xdr:colOff>428625</xdr:colOff>
      <xdr:row>14</xdr:row>
      <xdr:rowOff>9525</xdr:rowOff>
    </xdr:to>
    <xdr:pic>
      <xdr:nvPicPr>
        <xdr:cNvPr id="16" name="Grafik 15" descr="Ende">
          <a:hlinkClick r:id="rId17"/>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096000" y="5372100"/>
          <a:ext cx="428625" cy="428625"/>
        </a:xfrm>
        <a:prstGeom prst="rect">
          <a:avLst/>
        </a:prstGeom>
        <a:ln>
          <a:noFill/>
        </a:ln>
      </xdr:spPr>
    </xdr:pic>
    <xdr:clientData/>
  </xdr:twoCellAnchor>
  <xdr:oneCellAnchor>
    <xdr:from>
      <xdr:col>5</xdr:col>
      <xdr:colOff>0</xdr:colOff>
      <xdr:row>14</xdr:row>
      <xdr:rowOff>0</xdr:rowOff>
    </xdr:from>
    <xdr:ext cx="428625" cy="428625"/>
    <xdr:pic>
      <xdr:nvPicPr>
        <xdr:cNvPr id="18" name="Grafik 17" descr="Ende">
          <a:hlinkClick r:id="rId19"/>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096000" y="5791200"/>
          <a:ext cx="428625" cy="428625"/>
        </a:xfrm>
        <a:prstGeom prst="rect">
          <a:avLst/>
        </a:prstGeom>
        <a:ln>
          <a:noFill/>
        </a:ln>
      </xdr:spPr>
    </xdr:pic>
    <xdr:clientData/>
  </xdr:oneCellAnchor>
  <xdr:oneCellAnchor>
    <xdr:from>
      <xdr:col>6</xdr:col>
      <xdr:colOff>0</xdr:colOff>
      <xdr:row>4</xdr:row>
      <xdr:rowOff>0</xdr:rowOff>
    </xdr:from>
    <xdr:ext cx="400050" cy="400050"/>
    <xdr:pic>
      <xdr:nvPicPr>
        <xdr:cNvPr id="19" name="Grafik 18" descr="Informationen">
          <a:hlinkClick r:id="rId22"/>
        </xdr:cNvPr>
        <xdr:cNvPicPr preferRelativeResize="1">
          <a:picLocks noChangeAspect="1"/>
        </xdr:cNvPicPr>
      </xdr:nvPicPr>
      <xdr:blipFill>
        <a:blip r:embed="rId20">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3"/>
            </a:ext>
          </a:extLst>
        </a:blip>
        <a:stretch>
          <a:fillRect/>
        </a:stretch>
      </xdr:blipFill>
      <xdr:spPr>
        <a:xfrm>
          <a:off x="6705600" y="1600200"/>
          <a:ext cx="400050" cy="400050"/>
        </a:xfrm>
        <a:prstGeom prst="rect">
          <a:avLst/>
        </a:prstGeom>
        <a:ln>
          <a:noFill/>
        </a:ln>
      </xdr:spPr>
    </xdr:pic>
    <xdr:clientData/>
  </xdr:oneCellAnchor>
  <xdr:oneCellAnchor>
    <xdr:from>
      <xdr:col>6</xdr:col>
      <xdr:colOff>0</xdr:colOff>
      <xdr:row>5</xdr:row>
      <xdr:rowOff>0</xdr:rowOff>
    </xdr:from>
    <xdr:ext cx="400050" cy="400050"/>
    <xdr:pic>
      <xdr:nvPicPr>
        <xdr:cNvPr id="20" name="Grafik 19" descr="Informationen">
          <a:hlinkClick r:id="rId24"/>
        </xdr:cNvPr>
        <xdr:cNvPicPr preferRelativeResize="1">
          <a:picLocks noChangeAspect="1"/>
        </xdr:cNvPicPr>
      </xdr:nvPicPr>
      <xdr:blipFill>
        <a:blip r:embed="rId20">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3"/>
            </a:ext>
          </a:extLst>
        </a:blip>
        <a:stretch>
          <a:fillRect/>
        </a:stretch>
      </xdr:blipFill>
      <xdr:spPr>
        <a:xfrm>
          <a:off x="6705600" y="2019300"/>
          <a:ext cx="400050" cy="400050"/>
        </a:xfrm>
        <a:prstGeom prst="rect">
          <a:avLst/>
        </a:prstGeom>
        <a:ln>
          <a:noFill/>
        </a:ln>
      </xdr:spPr>
    </xdr:pic>
    <xdr:clientData/>
  </xdr:oneCellAnchor>
  <xdr:oneCellAnchor>
    <xdr:from>
      <xdr:col>6</xdr:col>
      <xdr:colOff>0</xdr:colOff>
      <xdr:row>6</xdr:row>
      <xdr:rowOff>0</xdr:rowOff>
    </xdr:from>
    <xdr:ext cx="400050" cy="400050"/>
    <xdr:pic>
      <xdr:nvPicPr>
        <xdr:cNvPr id="21" name="Grafik 20" descr="Informationen">
          <a:hlinkClick r:id="rId26"/>
        </xdr:cNvPr>
        <xdr:cNvPicPr preferRelativeResize="1">
          <a:picLocks noChangeAspect="1"/>
        </xdr:cNvPicPr>
      </xdr:nvPicPr>
      <xdr:blipFill>
        <a:blip r:embed="rId20">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3"/>
            </a:ext>
          </a:extLst>
        </a:blip>
        <a:stretch>
          <a:fillRect/>
        </a:stretch>
      </xdr:blipFill>
      <xdr:spPr>
        <a:xfrm>
          <a:off x="6705600" y="2438400"/>
          <a:ext cx="400050" cy="400050"/>
        </a:xfrm>
        <a:prstGeom prst="rect">
          <a:avLst/>
        </a:prstGeom>
        <a:ln>
          <a:noFill/>
        </a:ln>
      </xdr:spPr>
    </xdr:pic>
    <xdr:clientData/>
  </xdr:oneCellAnchor>
  <xdr:oneCellAnchor>
    <xdr:from>
      <xdr:col>6</xdr:col>
      <xdr:colOff>0</xdr:colOff>
      <xdr:row>8</xdr:row>
      <xdr:rowOff>0</xdr:rowOff>
    </xdr:from>
    <xdr:ext cx="400050" cy="400050"/>
    <xdr:pic>
      <xdr:nvPicPr>
        <xdr:cNvPr id="25" name="Grafik 24" descr="Informationen">
          <a:hlinkClick r:id="rId28"/>
        </xdr:cNvPr>
        <xdr:cNvPicPr preferRelativeResize="1">
          <a:picLocks noChangeAspect="1"/>
        </xdr:cNvPicPr>
      </xdr:nvPicPr>
      <xdr:blipFill>
        <a:blip r:embed="rId20">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3"/>
            </a:ext>
          </a:extLst>
        </a:blip>
        <a:stretch>
          <a:fillRect/>
        </a:stretch>
      </xdr:blipFill>
      <xdr:spPr>
        <a:xfrm>
          <a:off x="6705600" y="3276600"/>
          <a:ext cx="400050" cy="400050"/>
        </a:xfrm>
        <a:prstGeom prst="rect">
          <a:avLst/>
        </a:prstGeom>
        <a:ln>
          <a:noFill/>
        </a:ln>
      </xdr:spPr>
    </xdr:pic>
    <xdr:clientData/>
  </xdr:oneCellAnchor>
  <xdr:oneCellAnchor>
    <xdr:from>
      <xdr:col>6</xdr:col>
      <xdr:colOff>0</xdr:colOff>
      <xdr:row>9</xdr:row>
      <xdr:rowOff>0</xdr:rowOff>
    </xdr:from>
    <xdr:ext cx="400050" cy="400050"/>
    <xdr:pic>
      <xdr:nvPicPr>
        <xdr:cNvPr id="26" name="Grafik 25" descr="Informationen">
          <a:hlinkClick r:id="rId30"/>
        </xdr:cNvPr>
        <xdr:cNvPicPr preferRelativeResize="1">
          <a:picLocks noChangeAspect="1"/>
        </xdr:cNvPicPr>
      </xdr:nvPicPr>
      <xdr:blipFill>
        <a:blip r:embed="rId20">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3"/>
            </a:ext>
          </a:extLst>
        </a:blip>
        <a:stretch>
          <a:fillRect/>
        </a:stretch>
      </xdr:blipFill>
      <xdr:spPr>
        <a:xfrm>
          <a:off x="6705600" y="3695700"/>
          <a:ext cx="400050" cy="400050"/>
        </a:xfrm>
        <a:prstGeom prst="rect">
          <a:avLst/>
        </a:prstGeom>
        <a:ln>
          <a:noFill/>
        </a:ln>
      </xdr:spPr>
    </xdr:pic>
    <xdr:clientData/>
  </xdr:oneCellAnchor>
  <xdr:oneCellAnchor>
    <xdr:from>
      <xdr:col>6</xdr:col>
      <xdr:colOff>0</xdr:colOff>
      <xdr:row>10</xdr:row>
      <xdr:rowOff>0</xdr:rowOff>
    </xdr:from>
    <xdr:ext cx="400050" cy="400050"/>
    <xdr:pic>
      <xdr:nvPicPr>
        <xdr:cNvPr id="28" name="Grafik 27" descr="Informationen">
          <a:hlinkClick r:id="rId32"/>
        </xdr:cNvPr>
        <xdr:cNvPicPr preferRelativeResize="1">
          <a:picLocks noChangeAspect="1"/>
        </xdr:cNvPicPr>
      </xdr:nvPicPr>
      <xdr:blipFill>
        <a:blip r:embed="rId20">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3"/>
            </a:ext>
          </a:extLst>
        </a:blip>
        <a:stretch>
          <a:fillRect/>
        </a:stretch>
      </xdr:blipFill>
      <xdr:spPr>
        <a:xfrm>
          <a:off x="6705600" y="4114800"/>
          <a:ext cx="400050" cy="400050"/>
        </a:xfrm>
        <a:prstGeom prst="rect">
          <a:avLst/>
        </a:prstGeom>
        <a:ln>
          <a:noFill/>
        </a:ln>
      </xdr:spPr>
    </xdr:pic>
    <xdr:clientData/>
  </xdr:oneCellAnchor>
  <xdr:oneCellAnchor>
    <xdr:from>
      <xdr:col>6</xdr:col>
      <xdr:colOff>0</xdr:colOff>
      <xdr:row>13</xdr:row>
      <xdr:rowOff>0</xdr:rowOff>
    </xdr:from>
    <xdr:ext cx="400050" cy="400050"/>
    <xdr:pic>
      <xdr:nvPicPr>
        <xdr:cNvPr id="29" name="Grafik 28" descr="Informationen">
          <a:hlinkClick r:id="rId34"/>
        </xdr:cNvPr>
        <xdr:cNvPicPr preferRelativeResize="1">
          <a:picLocks noChangeAspect="1"/>
        </xdr:cNvPicPr>
      </xdr:nvPicPr>
      <xdr:blipFill>
        <a:blip r:embed="rId20">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3"/>
            </a:ext>
          </a:extLst>
        </a:blip>
        <a:stretch>
          <a:fillRect/>
        </a:stretch>
      </xdr:blipFill>
      <xdr:spPr>
        <a:xfrm>
          <a:off x="6705600" y="5372100"/>
          <a:ext cx="400050" cy="400050"/>
        </a:xfrm>
        <a:prstGeom prst="rect">
          <a:avLst/>
        </a:prstGeom>
        <a:ln>
          <a:noFill/>
        </a:ln>
      </xdr:spPr>
    </xdr:pic>
    <xdr:clientData/>
  </xdr:oneCellAnchor>
  <xdr:oneCellAnchor>
    <xdr:from>
      <xdr:col>6</xdr:col>
      <xdr:colOff>0</xdr:colOff>
      <xdr:row>14</xdr:row>
      <xdr:rowOff>0</xdr:rowOff>
    </xdr:from>
    <xdr:ext cx="400050" cy="400050"/>
    <xdr:pic>
      <xdr:nvPicPr>
        <xdr:cNvPr id="30" name="Grafik 29" descr="Informationen">
          <a:hlinkClick r:id="rId36"/>
        </xdr:cNvPr>
        <xdr:cNvPicPr preferRelativeResize="1">
          <a:picLocks noChangeAspect="1"/>
        </xdr:cNvPicPr>
      </xdr:nvPicPr>
      <xdr:blipFill>
        <a:blip r:embed="rId20">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3"/>
            </a:ext>
          </a:extLst>
        </a:blip>
        <a:stretch>
          <a:fillRect/>
        </a:stretch>
      </xdr:blipFill>
      <xdr:spPr>
        <a:xfrm>
          <a:off x="6705600" y="5791200"/>
          <a:ext cx="400050" cy="400050"/>
        </a:xfrm>
        <a:prstGeom prst="rect">
          <a:avLst/>
        </a:prstGeom>
        <a:ln>
          <a:noFill/>
        </a:ln>
      </xdr:spPr>
    </xdr:pic>
    <xdr:clientData/>
  </xdr:oneCellAnchor>
  <xdr:oneCellAnchor>
    <xdr:from>
      <xdr:col>5</xdr:col>
      <xdr:colOff>609600</xdr:colOff>
      <xdr:row>1</xdr:row>
      <xdr:rowOff>66675</xdr:rowOff>
    </xdr:from>
    <xdr:ext cx="428625" cy="428625"/>
    <xdr:pic>
      <xdr:nvPicPr>
        <xdr:cNvPr id="23" name="Grafik 22" descr="Anfang">
          <a:hlinkClick r:id="rId39"/>
        </xdr:cNvPr>
        <xdr:cNvPicPr preferRelativeResize="1">
          <a:picLocks noChangeAspect="1"/>
        </xdr:cNvPicPr>
      </xdr:nvPicPr>
      <xdr:blipFill>
        <a:blip r:embed="rId37">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3"/>
            </a:ext>
          </a:extLst>
        </a:blip>
        <a:stretch>
          <a:fillRect/>
        </a:stretch>
      </xdr:blipFill>
      <xdr:spPr>
        <a:xfrm>
          <a:off x="6705600" y="333375"/>
          <a:ext cx="428625" cy="428625"/>
        </a:xfrm>
        <a:prstGeom prst="rect">
          <a:avLst/>
        </a:prstGeom>
        <a:ln>
          <a:noFill/>
        </a:ln>
      </xdr:spPr>
    </xdr:pic>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3</xdr:col>
      <xdr:colOff>0</xdr:colOff>
      <xdr:row>3</xdr:row>
      <xdr:rowOff>0</xdr:rowOff>
    </xdr:to>
    <xdr:sp macro="" textlink="">
      <xdr:nvSpPr>
        <xdr:cNvPr id="2" name="Textfeld 1"/>
        <xdr:cNvSpPr txBox="1"/>
      </xdr:nvSpPr>
      <xdr:spPr>
        <a:xfrm>
          <a:off x="4962525" y="762000"/>
          <a:ext cx="1200150" cy="495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4</xdr:col>
      <xdr:colOff>0</xdr:colOff>
      <xdr:row>2</xdr:row>
      <xdr:rowOff>0</xdr:rowOff>
    </xdr:from>
    <xdr:to>
      <xdr:col>5</xdr:col>
      <xdr:colOff>9525</xdr:colOff>
      <xdr:row>2</xdr:row>
      <xdr:rowOff>428625</xdr:rowOff>
    </xdr:to>
    <xdr:pic>
      <xdr:nvPicPr>
        <xdr:cNvPr id="3" name="Grafik 2" descr="Anfang">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219825" y="762000"/>
          <a:ext cx="428625" cy="428625"/>
        </a:xfrm>
        <a:prstGeom prst="rect">
          <a:avLst/>
        </a:prstGeom>
        <a:ln>
          <a:noFill/>
        </a:ln>
      </xdr:spPr>
    </xdr:pic>
    <xdr:clientData/>
  </xdr:twoCellAnchor>
  <xdr:oneCellAnchor>
    <xdr:from>
      <xdr:col>4</xdr:col>
      <xdr:colOff>0</xdr:colOff>
      <xdr:row>3</xdr:row>
      <xdr:rowOff>0</xdr:rowOff>
    </xdr:from>
    <xdr:ext cx="400050" cy="400050"/>
    <xdr:pic>
      <xdr:nvPicPr>
        <xdr:cNvPr id="6" name="Grafik 5" descr="Informationen">
          <a:hlinkClick r:id="rId8"/>
        </xdr:cNvPr>
        <xdr:cNvPicPr preferRelativeResize="1">
          <a:picLocks noChangeAspect="1"/>
        </xdr:cNvPicPr>
      </xdr:nvPicPr>
      <xdr:blipFill>
        <a:blip r:embed="rId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6"/>
            </a:ext>
          </a:extLst>
        </a:blip>
        <a:stretch>
          <a:fillRect/>
        </a:stretch>
      </xdr:blipFill>
      <xdr:spPr>
        <a:xfrm>
          <a:off x="6219825" y="1257300"/>
          <a:ext cx="400050" cy="400050"/>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714375</xdr:colOff>
      <xdr:row>1</xdr:row>
      <xdr:rowOff>66675</xdr:rowOff>
    </xdr:from>
    <xdr:ext cx="428625" cy="428625"/>
    <xdr:pic>
      <xdr:nvPicPr>
        <xdr:cNvPr id="5" name="Grafik 4" descr="Anfang">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972300" y="333375"/>
          <a:ext cx="428625" cy="428625"/>
        </a:xfrm>
        <a:prstGeom prst="rect">
          <a:avLst/>
        </a:prstGeom>
        <a:ln>
          <a:noFill/>
        </a:ln>
      </xdr:spPr>
    </xdr:pic>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3</xdr:col>
      <xdr:colOff>0</xdr:colOff>
      <xdr:row>3</xdr:row>
      <xdr:rowOff>0</xdr:rowOff>
    </xdr:to>
    <xdr:sp macro="" textlink="">
      <xdr:nvSpPr>
        <xdr:cNvPr id="2" name="Textfeld 1"/>
        <xdr:cNvSpPr txBox="1"/>
      </xdr:nvSpPr>
      <xdr:spPr>
        <a:xfrm>
          <a:off x="4962525" y="762000"/>
          <a:ext cx="1200150" cy="495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oneCellAnchor>
    <xdr:from>
      <xdr:col>4</xdr:col>
      <xdr:colOff>0</xdr:colOff>
      <xdr:row>3</xdr:row>
      <xdr:rowOff>0</xdr:rowOff>
    </xdr:from>
    <xdr:ext cx="400050" cy="400050"/>
    <xdr:pic>
      <xdr:nvPicPr>
        <xdr:cNvPr id="4" name="Grafik 3" descr="Informationen">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219825" y="1257300"/>
          <a:ext cx="400050" cy="400050"/>
        </a:xfrm>
        <a:prstGeom prst="rect">
          <a:avLst/>
        </a:prstGeom>
        <a:ln>
          <a:noFill/>
        </a:ln>
      </xdr:spPr>
    </xdr:pic>
    <xdr:clientData/>
  </xdr:oneCellAnchor>
  <xdr:twoCellAnchor editAs="oneCell">
    <xdr:from>
      <xdr:col>4</xdr:col>
      <xdr:colOff>0</xdr:colOff>
      <xdr:row>2</xdr:row>
      <xdr:rowOff>0</xdr:rowOff>
    </xdr:from>
    <xdr:to>
      <xdr:col>5</xdr:col>
      <xdr:colOff>9525</xdr:colOff>
      <xdr:row>2</xdr:row>
      <xdr:rowOff>428625</xdr:rowOff>
    </xdr:to>
    <xdr:pic>
      <xdr:nvPicPr>
        <xdr:cNvPr id="5" name="Grafik 4" descr="Anfang">
          <a:hlinkClick r:id="rId8"/>
        </xdr:cNvPr>
        <xdr:cNvPicPr preferRelativeResize="1">
          <a:picLocks noChangeAspect="1"/>
        </xdr:cNvPicPr>
      </xdr:nvPicPr>
      <xdr:blipFill>
        <a:blip r:embed="rId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6"/>
            </a:ext>
          </a:extLst>
        </a:blip>
        <a:stretch>
          <a:fillRect/>
        </a:stretch>
      </xdr:blipFill>
      <xdr:spPr>
        <a:xfrm>
          <a:off x="6219825" y="762000"/>
          <a:ext cx="428625" cy="428625"/>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3</xdr:col>
      <xdr:colOff>0</xdr:colOff>
      <xdr:row>3</xdr:row>
      <xdr:rowOff>0</xdr:rowOff>
    </xdr:to>
    <xdr:sp macro="" textlink="">
      <xdr:nvSpPr>
        <xdr:cNvPr id="2" name="Textfeld 1"/>
        <xdr:cNvSpPr txBox="1"/>
      </xdr:nvSpPr>
      <xdr:spPr>
        <a:xfrm>
          <a:off x="4962525" y="762000"/>
          <a:ext cx="1200150" cy="495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oneCellAnchor>
    <xdr:from>
      <xdr:col>4</xdr:col>
      <xdr:colOff>0</xdr:colOff>
      <xdr:row>3</xdr:row>
      <xdr:rowOff>0</xdr:rowOff>
    </xdr:from>
    <xdr:ext cx="400050" cy="400050"/>
    <xdr:pic>
      <xdr:nvPicPr>
        <xdr:cNvPr id="5" name="Grafik 4" descr="Informationen">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219825" y="1257300"/>
          <a:ext cx="400050" cy="400050"/>
        </a:xfrm>
        <a:prstGeom prst="rect">
          <a:avLst/>
        </a:prstGeom>
        <a:ln>
          <a:noFill/>
        </a:ln>
      </xdr:spPr>
    </xdr:pic>
    <xdr:clientData/>
  </xdr:oneCellAnchor>
  <xdr:twoCellAnchor editAs="oneCell">
    <xdr:from>
      <xdr:col>4</xdr:col>
      <xdr:colOff>0</xdr:colOff>
      <xdr:row>2</xdr:row>
      <xdr:rowOff>0</xdr:rowOff>
    </xdr:from>
    <xdr:to>
      <xdr:col>5</xdr:col>
      <xdr:colOff>9525</xdr:colOff>
      <xdr:row>2</xdr:row>
      <xdr:rowOff>428625</xdr:rowOff>
    </xdr:to>
    <xdr:pic>
      <xdr:nvPicPr>
        <xdr:cNvPr id="6" name="Grafik 5" descr="Anfang">
          <a:hlinkClick r:id="rId8"/>
        </xdr:cNvPr>
        <xdr:cNvPicPr preferRelativeResize="1">
          <a:picLocks noChangeAspect="1"/>
        </xdr:cNvPicPr>
      </xdr:nvPicPr>
      <xdr:blipFill>
        <a:blip r:embed="rId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6"/>
            </a:ext>
          </a:extLst>
        </a:blip>
        <a:stretch>
          <a:fillRect/>
        </a:stretch>
      </xdr:blipFill>
      <xdr:spPr>
        <a:xfrm>
          <a:off x="6219825" y="762000"/>
          <a:ext cx="428625" cy="428625"/>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3</xdr:col>
      <xdr:colOff>0</xdr:colOff>
      <xdr:row>3</xdr:row>
      <xdr:rowOff>0</xdr:rowOff>
    </xdr:to>
    <xdr:sp macro="" textlink="">
      <xdr:nvSpPr>
        <xdr:cNvPr id="2" name="Textfeld 1"/>
        <xdr:cNvSpPr txBox="1"/>
      </xdr:nvSpPr>
      <xdr:spPr>
        <a:xfrm>
          <a:off x="4962525" y="762000"/>
          <a:ext cx="1200150" cy="495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oneCellAnchor>
    <xdr:from>
      <xdr:col>4</xdr:col>
      <xdr:colOff>0</xdr:colOff>
      <xdr:row>3</xdr:row>
      <xdr:rowOff>0</xdr:rowOff>
    </xdr:from>
    <xdr:ext cx="400050" cy="400050"/>
    <xdr:pic>
      <xdr:nvPicPr>
        <xdr:cNvPr id="5" name="Grafik 4" descr="Informationen">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219825" y="1257300"/>
          <a:ext cx="400050" cy="400050"/>
        </a:xfrm>
        <a:prstGeom prst="rect">
          <a:avLst/>
        </a:prstGeom>
        <a:ln>
          <a:noFill/>
        </a:ln>
      </xdr:spPr>
    </xdr:pic>
    <xdr:clientData/>
  </xdr:oneCellAnchor>
  <xdr:twoCellAnchor editAs="oneCell">
    <xdr:from>
      <xdr:col>4</xdr:col>
      <xdr:colOff>0</xdr:colOff>
      <xdr:row>2</xdr:row>
      <xdr:rowOff>0</xdr:rowOff>
    </xdr:from>
    <xdr:to>
      <xdr:col>5</xdr:col>
      <xdr:colOff>9525</xdr:colOff>
      <xdr:row>2</xdr:row>
      <xdr:rowOff>428625</xdr:rowOff>
    </xdr:to>
    <xdr:pic>
      <xdr:nvPicPr>
        <xdr:cNvPr id="6" name="Grafik 5" descr="Anfang">
          <a:hlinkClick r:id="rId8"/>
        </xdr:cNvPr>
        <xdr:cNvPicPr preferRelativeResize="1">
          <a:picLocks noChangeAspect="1"/>
        </xdr:cNvPicPr>
      </xdr:nvPicPr>
      <xdr:blipFill>
        <a:blip r:embed="rId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6"/>
            </a:ext>
          </a:extLst>
        </a:blip>
        <a:stretch>
          <a:fillRect/>
        </a:stretch>
      </xdr:blipFill>
      <xdr:spPr>
        <a:xfrm>
          <a:off x="6219825" y="762000"/>
          <a:ext cx="428625" cy="42862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3</xdr:col>
      <xdr:colOff>0</xdr:colOff>
      <xdr:row>3</xdr:row>
      <xdr:rowOff>0</xdr:rowOff>
    </xdr:to>
    <xdr:sp macro="" textlink="">
      <xdr:nvSpPr>
        <xdr:cNvPr id="2" name="Textfeld 1"/>
        <xdr:cNvSpPr txBox="1"/>
      </xdr:nvSpPr>
      <xdr:spPr>
        <a:xfrm>
          <a:off x="4962525" y="762000"/>
          <a:ext cx="1200150" cy="495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oneCellAnchor>
    <xdr:from>
      <xdr:col>4</xdr:col>
      <xdr:colOff>0</xdr:colOff>
      <xdr:row>3</xdr:row>
      <xdr:rowOff>0</xdr:rowOff>
    </xdr:from>
    <xdr:ext cx="400050" cy="400050"/>
    <xdr:pic>
      <xdr:nvPicPr>
        <xdr:cNvPr id="6" name="Grafik 5" descr="Informationen">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219825" y="1257300"/>
          <a:ext cx="400050" cy="400050"/>
        </a:xfrm>
        <a:prstGeom prst="rect">
          <a:avLst/>
        </a:prstGeom>
        <a:ln>
          <a:noFill/>
        </a:ln>
      </xdr:spPr>
    </xdr:pic>
    <xdr:clientData/>
  </xdr:oneCellAnchor>
  <xdr:twoCellAnchor editAs="oneCell">
    <xdr:from>
      <xdr:col>4</xdr:col>
      <xdr:colOff>0</xdr:colOff>
      <xdr:row>2</xdr:row>
      <xdr:rowOff>0</xdr:rowOff>
    </xdr:from>
    <xdr:to>
      <xdr:col>5</xdr:col>
      <xdr:colOff>9525</xdr:colOff>
      <xdr:row>2</xdr:row>
      <xdr:rowOff>428625</xdr:rowOff>
    </xdr:to>
    <xdr:pic>
      <xdr:nvPicPr>
        <xdr:cNvPr id="7" name="Grafik 6" descr="Anfang">
          <a:hlinkClick r:id="rId8"/>
        </xdr:cNvPr>
        <xdr:cNvPicPr preferRelativeResize="1">
          <a:picLocks noChangeAspect="1"/>
        </xdr:cNvPicPr>
      </xdr:nvPicPr>
      <xdr:blipFill>
        <a:blip r:embed="rId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6"/>
            </a:ext>
          </a:extLst>
        </a:blip>
        <a:stretch>
          <a:fillRect/>
        </a:stretch>
      </xdr:blipFill>
      <xdr:spPr>
        <a:xfrm>
          <a:off x="6219825" y="762000"/>
          <a:ext cx="428625" cy="428625"/>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3</xdr:col>
      <xdr:colOff>0</xdr:colOff>
      <xdr:row>3</xdr:row>
      <xdr:rowOff>0</xdr:rowOff>
    </xdr:to>
    <xdr:sp macro="" textlink="">
      <xdr:nvSpPr>
        <xdr:cNvPr id="2" name="Textfeld 1"/>
        <xdr:cNvSpPr txBox="1"/>
      </xdr:nvSpPr>
      <xdr:spPr>
        <a:xfrm>
          <a:off x="4962525" y="762000"/>
          <a:ext cx="1200150" cy="495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oneCellAnchor>
    <xdr:from>
      <xdr:col>4</xdr:col>
      <xdr:colOff>0</xdr:colOff>
      <xdr:row>3</xdr:row>
      <xdr:rowOff>0</xdr:rowOff>
    </xdr:from>
    <xdr:ext cx="400050" cy="400050"/>
    <xdr:pic>
      <xdr:nvPicPr>
        <xdr:cNvPr id="5" name="Grafik 4" descr="Informationen">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219825" y="1257300"/>
          <a:ext cx="400050" cy="400050"/>
        </a:xfrm>
        <a:prstGeom prst="rect">
          <a:avLst/>
        </a:prstGeom>
        <a:ln>
          <a:noFill/>
        </a:ln>
      </xdr:spPr>
    </xdr:pic>
    <xdr:clientData/>
  </xdr:oneCellAnchor>
  <xdr:twoCellAnchor editAs="oneCell">
    <xdr:from>
      <xdr:col>4</xdr:col>
      <xdr:colOff>0</xdr:colOff>
      <xdr:row>2</xdr:row>
      <xdr:rowOff>0</xdr:rowOff>
    </xdr:from>
    <xdr:to>
      <xdr:col>5</xdr:col>
      <xdr:colOff>9525</xdr:colOff>
      <xdr:row>2</xdr:row>
      <xdr:rowOff>428625</xdr:rowOff>
    </xdr:to>
    <xdr:pic>
      <xdr:nvPicPr>
        <xdr:cNvPr id="6" name="Grafik 5" descr="Anfang">
          <a:hlinkClick r:id="rId8"/>
        </xdr:cNvPr>
        <xdr:cNvPicPr preferRelativeResize="1">
          <a:picLocks noChangeAspect="1"/>
        </xdr:cNvPicPr>
      </xdr:nvPicPr>
      <xdr:blipFill>
        <a:blip r:embed="rId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6"/>
            </a:ext>
          </a:extLst>
        </a:blip>
        <a:stretch>
          <a:fillRect/>
        </a:stretch>
      </xdr:blipFill>
      <xdr:spPr>
        <a:xfrm>
          <a:off x="6219825" y="762000"/>
          <a:ext cx="428625" cy="428625"/>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3</xdr:col>
      <xdr:colOff>0</xdr:colOff>
      <xdr:row>3</xdr:row>
      <xdr:rowOff>0</xdr:rowOff>
    </xdr:to>
    <xdr:sp macro="" textlink="">
      <xdr:nvSpPr>
        <xdr:cNvPr id="2" name="Textfeld 1"/>
        <xdr:cNvSpPr txBox="1"/>
      </xdr:nvSpPr>
      <xdr:spPr>
        <a:xfrm>
          <a:off x="4962525" y="762000"/>
          <a:ext cx="1200150" cy="495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oneCellAnchor>
    <xdr:from>
      <xdr:col>4</xdr:col>
      <xdr:colOff>0</xdr:colOff>
      <xdr:row>3</xdr:row>
      <xdr:rowOff>0</xdr:rowOff>
    </xdr:from>
    <xdr:ext cx="400050" cy="400050"/>
    <xdr:pic>
      <xdr:nvPicPr>
        <xdr:cNvPr id="5" name="Grafik 4" descr="Informationen">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219825" y="1257300"/>
          <a:ext cx="400050" cy="400050"/>
        </a:xfrm>
        <a:prstGeom prst="rect">
          <a:avLst/>
        </a:prstGeom>
        <a:ln>
          <a:noFill/>
        </a:ln>
      </xdr:spPr>
    </xdr:pic>
    <xdr:clientData/>
  </xdr:oneCellAnchor>
  <xdr:twoCellAnchor editAs="oneCell">
    <xdr:from>
      <xdr:col>4</xdr:col>
      <xdr:colOff>0</xdr:colOff>
      <xdr:row>2</xdr:row>
      <xdr:rowOff>0</xdr:rowOff>
    </xdr:from>
    <xdr:to>
      <xdr:col>5</xdr:col>
      <xdr:colOff>9525</xdr:colOff>
      <xdr:row>2</xdr:row>
      <xdr:rowOff>428625</xdr:rowOff>
    </xdr:to>
    <xdr:pic>
      <xdr:nvPicPr>
        <xdr:cNvPr id="6" name="Grafik 5" descr="Anfang">
          <a:hlinkClick r:id="rId8"/>
        </xdr:cNvPr>
        <xdr:cNvPicPr preferRelativeResize="1">
          <a:picLocks noChangeAspect="1"/>
        </xdr:cNvPicPr>
      </xdr:nvPicPr>
      <xdr:blipFill>
        <a:blip r:embed="rId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6"/>
            </a:ext>
          </a:extLst>
        </a:blip>
        <a:stretch>
          <a:fillRect/>
        </a:stretch>
      </xdr:blipFill>
      <xdr:spPr>
        <a:xfrm>
          <a:off x="6219825" y="762000"/>
          <a:ext cx="428625" cy="428625"/>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3</xdr:col>
      <xdr:colOff>0</xdr:colOff>
      <xdr:row>3</xdr:row>
      <xdr:rowOff>0</xdr:rowOff>
    </xdr:to>
    <xdr:sp macro="" textlink="">
      <xdr:nvSpPr>
        <xdr:cNvPr id="2" name="Textfeld 1"/>
        <xdr:cNvSpPr txBox="1"/>
      </xdr:nvSpPr>
      <xdr:spPr>
        <a:xfrm>
          <a:off x="4962525" y="762000"/>
          <a:ext cx="1200150" cy="495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oneCellAnchor>
    <xdr:from>
      <xdr:col>4</xdr:col>
      <xdr:colOff>0</xdr:colOff>
      <xdr:row>3</xdr:row>
      <xdr:rowOff>0</xdr:rowOff>
    </xdr:from>
    <xdr:ext cx="400050" cy="400050"/>
    <xdr:pic>
      <xdr:nvPicPr>
        <xdr:cNvPr id="5" name="Grafik 4" descr="Informationen">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219825" y="1257300"/>
          <a:ext cx="400050" cy="400050"/>
        </a:xfrm>
        <a:prstGeom prst="rect">
          <a:avLst/>
        </a:prstGeom>
        <a:ln>
          <a:noFill/>
        </a:ln>
      </xdr:spPr>
    </xdr:pic>
    <xdr:clientData/>
  </xdr:oneCellAnchor>
  <xdr:twoCellAnchor editAs="oneCell">
    <xdr:from>
      <xdr:col>4</xdr:col>
      <xdr:colOff>0</xdr:colOff>
      <xdr:row>2</xdr:row>
      <xdr:rowOff>0</xdr:rowOff>
    </xdr:from>
    <xdr:to>
      <xdr:col>5</xdr:col>
      <xdr:colOff>9525</xdr:colOff>
      <xdr:row>2</xdr:row>
      <xdr:rowOff>428625</xdr:rowOff>
    </xdr:to>
    <xdr:pic>
      <xdr:nvPicPr>
        <xdr:cNvPr id="6" name="Grafik 5" descr="Anfang">
          <a:hlinkClick r:id="rId8"/>
        </xdr:cNvPr>
        <xdr:cNvPicPr preferRelativeResize="1">
          <a:picLocks noChangeAspect="1"/>
        </xdr:cNvPicPr>
      </xdr:nvPicPr>
      <xdr:blipFill>
        <a:blip r:embed="rId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6"/>
            </a:ext>
          </a:extLst>
        </a:blip>
        <a:stretch>
          <a:fillRect/>
        </a:stretch>
      </xdr:blipFill>
      <xdr:spPr>
        <a:xfrm>
          <a:off x="6219825" y="762000"/>
          <a:ext cx="428625" cy="428625"/>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23</xdr:row>
      <xdr:rowOff>0</xdr:rowOff>
    </xdr:from>
    <xdr:ext cx="428625" cy="428625"/>
    <xdr:pic>
      <xdr:nvPicPr>
        <xdr:cNvPr id="37" name="Grafik 36" descr="Ende">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flipH="1">
          <a:off x="8601075" y="18659475"/>
          <a:ext cx="428625" cy="428625"/>
        </a:xfrm>
        <a:prstGeom prst="rect">
          <a:avLst/>
        </a:prstGeom>
        <a:ln>
          <a:noFill/>
        </a:ln>
      </xdr:spPr>
    </xdr:pic>
    <xdr:clientData/>
  </xdr:oneCellAnchor>
  <xdr:oneCellAnchor>
    <xdr:from>
      <xdr:col>4</xdr:col>
      <xdr:colOff>9525</xdr:colOff>
      <xdr:row>24</xdr:row>
      <xdr:rowOff>133350</xdr:rowOff>
    </xdr:from>
    <xdr:ext cx="428625" cy="428625"/>
    <xdr:pic>
      <xdr:nvPicPr>
        <xdr:cNvPr id="42" name="Grafik 41" descr="Ende">
          <a:hlinkClick r:id="rId7"/>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flipH="1">
          <a:off x="8610600" y="20421600"/>
          <a:ext cx="428625" cy="428625"/>
        </a:xfrm>
        <a:prstGeom prst="rect">
          <a:avLst/>
        </a:prstGeom>
        <a:ln>
          <a:noFill/>
        </a:ln>
      </xdr:spPr>
    </xdr:pic>
    <xdr:clientData/>
  </xdr:oneCellAnchor>
  <xdr:oneCellAnchor>
    <xdr:from>
      <xdr:col>4</xdr:col>
      <xdr:colOff>9525</xdr:colOff>
      <xdr:row>25</xdr:row>
      <xdr:rowOff>66675</xdr:rowOff>
    </xdr:from>
    <xdr:ext cx="428625" cy="428625"/>
    <xdr:pic>
      <xdr:nvPicPr>
        <xdr:cNvPr id="43" name="Grafik 42" descr="Ende">
          <a:hlinkClick r:id="rId9"/>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flipH="1">
          <a:off x="8610600" y="21059775"/>
          <a:ext cx="428625" cy="428625"/>
        </a:xfrm>
        <a:prstGeom prst="rect">
          <a:avLst/>
        </a:prstGeom>
        <a:ln>
          <a:noFill/>
        </a:ln>
      </xdr:spPr>
    </xdr:pic>
    <xdr:clientData/>
  </xdr:oneCellAnchor>
  <xdr:oneCellAnchor>
    <xdr:from>
      <xdr:col>4</xdr:col>
      <xdr:colOff>9525</xdr:colOff>
      <xdr:row>26</xdr:row>
      <xdr:rowOff>57150</xdr:rowOff>
    </xdr:from>
    <xdr:ext cx="428625" cy="428625"/>
    <xdr:pic>
      <xdr:nvPicPr>
        <xdr:cNvPr id="44" name="Grafik 43" descr="Ende">
          <a:hlinkClick r:id="rId11"/>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flipH="1">
          <a:off x="8610600" y="21593175"/>
          <a:ext cx="428625" cy="428625"/>
        </a:xfrm>
        <a:prstGeom prst="rect">
          <a:avLst/>
        </a:prstGeom>
        <a:ln>
          <a:noFill/>
        </a:ln>
      </xdr:spPr>
    </xdr:pic>
    <xdr:clientData/>
  </xdr:oneCellAnchor>
  <xdr:oneCellAnchor>
    <xdr:from>
      <xdr:col>4</xdr:col>
      <xdr:colOff>0</xdr:colOff>
      <xdr:row>27</xdr:row>
      <xdr:rowOff>0</xdr:rowOff>
    </xdr:from>
    <xdr:ext cx="428625" cy="428625"/>
    <xdr:pic>
      <xdr:nvPicPr>
        <xdr:cNvPr id="45" name="Grafik 44" descr="Ende">
          <a:hlinkClick r:id="rId13"/>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flipH="1">
          <a:off x="8601075" y="22440900"/>
          <a:ext cx="428625" cy="428625"/>
        </a:xfrm>
        <a:prstGeom prst="rect">
          <a:avLst/>
        </a:prstGeom>
        <a:ln>
          <a:noFill/>
        </a:ln>
      </xdr:spPr>
    </xdr:pic>
    <xdr:clientData/>
  </xdr:oneCellAnchor>
  <xdr:twoCellAnchor editAs="oneCell">
    <xdr:from>
      <xdr:col>5</xdr:col>
      <xdr:colOff>0</xdr:colOff>
      <xdr:row>0</xdr:row>
      <xdr:rowOff>66675</xdr:rowOff>
    </xdr:from>
    <xdr:to>
      <xdr:col>5</xdr:col>
      <xdr:colOff>428625</xdr:colOff>
      <xdr:row>0</xdr:row>
      <xdr:rowOff>495300</xdr:rowOff>
    </xdr:to>
    <xdr:pic>
      <xdr:nvPicPr>
        <xdr:cNvPr id="46" name="Grafik 45" descr="Anfang">
          <a:hlinkClick r:id="rId16"/>
        </xdr:cNvPr>
        <xdr:cNvPicPr preferRelativeResize="1">
          <a:picLocks noChangeAspect="1"/>
        </xdr:cNvPicPr>
      </xdr:nvPicPr>
      <xdr:blipFill>
        <a:blip r:embed="rId14">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6"/>
            </a:ext>
          </a:extLst>
        </a:blip>
        <a:stretch>
          <a:fillRect/>
        </a:stretch>
      </xdr:blipFill>
      <xdr:spPr>
        <a:xfrm>
          <a:off x="9315450" y="66675"/>
          <a:ext cx="428625" cy="428625"/>
        </a:xfrm>
        <a:prstGeom prst="rect">
          <a:avLst/>
        </a:prstGeom>
        <a:ln>
          <a:noFill/>
        </a:ln>
      </xdr:spPr>
    </xdr:pic>
    <xdr:clientData/>
  </xdr:twoCellAnchor>
  <xdr:twoCellAnchor editAs="oneCell">
    <xdr:from>
      <xdr:col>7</xdr:col>
      <xdr:colOff>19050</xdr:colOff>
      <xdr:row>0</xdr:row>
      <xdr:rowOff>66675</xdr:rowOff>
    </xdr:from>
    <xdr:to>
      <xdr:col>7</xdr:col>
      <xdr:colOff>447675</xdr:colOff>
      <xdr:row>0</xdr:row>
      <xdr:rowOff>495300</xdr:rowOff>
    </xdr:to>
    <xdr:pic>
      <xdr:nvPicPr>
        <xdr:cNvPr id="47" name="Grafik 46" descr="Anfang">
          <a:hlinkClick r:id="rId19"/>
        </xdr:cNvPr>
        <xdr:cNvPicPr preferRelativeResize="1">
          <a:picLocks noChangeAspect="1"/>
        </xdr:cNvPicPr>
      </xdr:nvPicPr>
      <xdr:blipFill>
        <a:blip r:embed="rId17">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9"/>
            </a:ext>
          </a:extLst>
        </a:blip>
        <a:stretch>
          <a:fillRect/>
        </a:stretch>
      </xdr:blipFill>
      <xdr:spPr>
        <a:xfrm>
          <a:off x="10496550" y="66675"/>
          <a:ext cx="428625" cy="428625"/>
        </a:xfrm>
        <a:prstGeom prst="rect">
          <a:avLst/>
        </a:prstGeom>
        <a:ln>
          <a:noFill/>
        </a:ln>
      </xdr:spPr>
    </xdr:pic>
    <xdr:clientData/>
  </xdr:twoCellAnchor>
  <xdr:twoCellAnchor editAs="oneCell">
    <xdr:from>
      <xdr:col>4</xdr:col>
      <xdr:colOff>0</xdr:colOff>
      <xdr:row>2</xdr:row>
      <xdr:rowOff>0</xdr:rowOff>
    </xdr:from>
    <xdr:to>
      <xdr:col>4</xdr:col>
      <xdr:colOff>428625</xdr:colOff>
      <xdr:row>2</xdr:row>
      <xdr:rowOff>428625</xdr:rowOff>
    </xdr:to>
    <xdr:pic>
      <xdr:nvPicPr>
        <xdr:cNvPr id="48" name="Grafik 47" descr="Ende">
          <a:hlinkClick r:id="rId22"/>
        </xdr:cNvPr>
        <xdr:cNvPicPr preferRelativeResize="1">
          <a:picLocks noChangeAspect="1"/>
        </xdr:cNvPicPr>
      </xdr:nvPicPr>
      <xdr:blipFill>
        <a:blip r:embed="rId20">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2"/>
            </a:ext>
          </a:extLst>
        </a:blip>
        <a:stretch>
          <a:fillRect/>
        </a:stretch>
      </xdr:blipFill>
      <xdr:spPr>
        <a:xfrm flipH="1">
          <a:off x="8601075" y="990600"/>
          <a:ext cx="428625" cy="428625"/>
        </a:xfrm>
        <a:prstGeom prst="rect">
          <a:avLst/>
        </a:prstGeom>
        <a:ln>
          <a:noFill/>
        </a:ln>
      </xdr:spPr>
    </xdr:pic>
    <xdr:clientData/>
  </xdr:twoCellAnchor>
  <xdr:twoCellAnchor editAs="oneCell">
    <xdr:from>
      <xdr:col>4</xdr:col>
      <xdr:colOff>0</xdr:colOff>
      <xdr:row>5</xdr:row>
      <xdr:rowOff>0</xdr:rowOff>
    </xdr:from>
    <xdr:to>
      <xdr:col>4</xdr:col>
      <xdr:colOff>428625</xdr:colOff>
      <xdr:row>5</xdr:row>
      <xdr:rowOff>428625</xdr:rowOff>
    </xdr:to>
    <xdr:pic>
      <xdr:nvPicPr>
        <xdr:cNvPr id="49" name="Grafik 48" descr="Ende">
          <a:hlinkClick r:id="rId24"/>
        </xdr:cNvPr>
        <xdr:cNvPicPr preferRelativeResize="1">
          <a:picLocks noChangeAspect="1"/>
        </xdr:cNvPicPr>
      </xdr:nvPicPr>
      <xdr:blipFill>
        <a:blip r:embed="rId20">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2"/>
            </a:ext>
          </a:extLst>
        </a:blip>
        <a:stretch>
          <a:fillRect/>
        </a:stretch>
      </xdr:blipFill>
      <xdr:spPr>
        <a:xfrm flipH="1">
          <a:off x="8601075" y="3409950"/>
          <a:ext cx="428625" cy="428625"/>
        </a:xfrm>
        <a:prstGeom prst="rect">
          <a:avLst/>
        </a:prstGeom>
        <a:ln>
          <a:noFill/>
        </a:ln>
      </xdr:spPr>
    </xdr:pic>
    <xdr:clientData/>
  </xdr:twoCellAnchor>
  <xdr:twoCellAnchor editAs="oneCell">
    <xdr:from>
      <xdr:col>4</xdr:col>
      <xdr:colOff>0</xdr:colOff>
      <xdr:row>3</xdr:row>
      <xdr:rowOff>0</xdr:rowOff>
    </xdr:from>
    <xdr:to>
      <xdr:col>4</xdr:col>
      <xdr:colOff>428625</xdr:colOff>
      <xdr:row>3</xdr:row>
      <xdr:rowOff>428625</xdr:rowOff>
    </xdr:to>
    <xdr:pic>
      <xdr:nvPicPr>
        <xdr:cNvPr id="50" name="Grafik 49" descr="Ende">
          <a:hlinkClick r:id="rId26"/>
        </xdr:cNvPr>
        <xdr:cNvPicPr preferRelativeResize="1">
          <a:picLocks noChangeAspect="1"/>
        </xdr:cNvPicPr>
      </xdr:nvPicPr>
      <xdr:blipFill>
        <a:blip r:embed="rId20">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2"/>
            </a:ext>
          </a:extLst>
        </a:blip>
        <a:stretch>
          <a:fillRect/>
        </a:stretch>
      </xdr:blipFill>
      <xdr:spPr>
        <a:xfrm flipH="1">
          <a:off x="8601075" y="1562100"/>
          <a:ext cx="428625" cy="428625"/>
        </a:xfrm>
        <a:prstGeom prst="rect">
          <a:avLst/>
        </a:prstGeom>
        <a:ln>
          <a:noFill/>
        </a:ln>
      </xdr:spPr>
    </xdr:pic>
    <xdr:clientData/>
  </xdr:twoCellAnchor>
  <xdr:twoCellAnchor editAs="oneCell">
    <xdr:from>
      <xdr:col>4</xdr:col>
      <xdr:colOff>0</xdr:colOff>
      <xdr:row>4</xdr:row>
      <xdr:rowOff>0</xdr:rowOff>
    </xdr:from>
    <xdr:to>
      <xdr:col>4</xdr:col>
      <xdr:colOff>428625</xdr:colOff>
      <xdr:row>4</xdr:row>
      <xdr:rowOff>428625</xdr:rowOff>
    </xdr:to>
    <xdr:pic>
      <xdr:nvPicPr>
        <xdr:cNvPr id="51" name="Grafik 50" descr="Ende">
          <a:hlinkClick r:id="rId28"/>
        </xdr:cNvPr>
        <xdr:cNvPicPr preferRelativeResize="1">
          <a:picLocks noChangeAspect="1"/>
        </xdr:cNvPicPr>
      </xdr:nvPicPr>
      <xdr:blipFill>
        <a:blip r:embed="rId20">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2"/>
            </a:ext>
          </a:extLst>
        </a:blip>
        <a:stretch>
          <a:fillRect/>
        </a:stretch>
      </xdr:blipFill>
      <xdr:spPr>
        <a:xfrm flipH="1">
          <a:off x="8601075" y="2514600"/>
          <a:ext cx="428625" cy="428625"/>
        </a:xfrm>
        <a:prstGeom prst="rect">
          <a:avLst/>
        </a:prstGeom>
        <a:ln>
          <a:noFill/>
        </a:ln>
      </xdr:spPr>
    </xdr:pic>
    <xdr:clientData/>
  </xdr:twoCellAnchor>
  <xdr:twoCellAnchor editAs="oneCell">
    <xdr:from>
      <xdr:col>4</xdr:col>
      <xdr:colOff>0</xdr:colOff>
      <xdr:row>6</xdr:row>
      <xdr:rowOff>0</xdr:rowOff>
    </xdr:from>
    <xdr:to>
      <xdr:col>4</xdr:col>
      <xdr:colOff>428625</xdr:colOff>
      <xdr:row>6</xdr:row>
      <xdr:rowOff>428625</xdr:rowOff>
    </xdr:to>
    <xdr:pic>
      <xdr:nvPicPr>
        <xdr:cNvPr id="52" name="Grafik 51" descr="Ende">
          <a:hlinkClick r:id="rId30"/>
        </xdr:cNvPr>
        <xdr:cNvPicPr preferRelativeResize="1">
          <a:picLocks noChangeAspect="1"/>
        </xdr:cNvPicPr>
      </xdr:nvPicPr>
      <xdr:blipFill>
        <a:blip r:embed="rId20">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2"/>
            </a:ext>
          </a:extLst>
        </a:blip>
        <a:stretch>
          <a:fillRect/>
        </a:stretch>
      </xdr:blipFill>
      <xdr:spPr>
        <a:xfrm flipH="1">
          <a:off x="8601075" y="4314825"/>
          <a:ext cx="428625" cy="428625"/>
        </a:xfrm>
        <a:prstGeom prst="rect">
          <a:avLst/>
        </a:prstGeom>
        <a:ln>
          <a:noFill/>
        </a:ln>
      </xdr:spPr>
    </xdr:pic>
    <xdr:clientData/>
  </xdr:twoCellAnchor>
  <xdr:twoCellAnchor editAs="oneCell">
    <xdr:from>
      <xdr:col>4</xdr:col>
      <xdr:colOff>0</xdr:colOff>
      <xdr:row>7</xdr:row>
      <xdr:rowOff>0</xdr:rowOff>
    </xdr:from>
    <xdr:to>
      <xdr:col>4</xdr:col>
      <xdr:colOff>428625</xdr:colOff>
      <xdr:row>7</xdr:row>
      <xdr:rowOff>428625</xdr:rowOff>
    </xdr:to>
    <xdr:pic>
      <xdr:nvPicPr>
        <xdr:cNvPr id="53" name="Grafik 52" descr="Ende">
          <a:hlinkClick r:id="rId32"/>
        </xdr:cNvPr>
        <xdr:cNvPicPr preferRelativeResize="1">
          <a:picLocks noChangeAspect="1"/>
        </xdr:cNvPicPr>
      </xdr:nvPicPr>
      <xdr:blipFill>
        <a:blip r:embed="rId20">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2"/>
            </a:ext>
          </a:extLst>
        </a:blip>
        <a:stretch>
          <a:fillRect/>
        </a:stretch>
      </xdr:blipFill>
      <xdr:spPr>
        <a:xfrm flipH="1">
          <a:off x="8601075" y="5219700"/>
          <a:ext cx="428625" cy="428625"/>
        </a:xfrm>
        <a:prstGeom prst="rect">
          <a:avLst/>
        </a:prstGeom>
        <a:ln>
          <a:noFill/>
        </a:ln>
      </xdr:spPr>
    </xdr:pic>
    <xdr:clientData/>
  </xdr:twoCellAnchor>
  <xdr:oneCellAnchor>
    <xdr:from>
      <xdr:col>4</xdr:col>
      <xdr:colOff>0</xdr:colOff>
      <xdr:row>8</xdr:row>
      <xdr:rowOff>0</xdr:rowOff>
    </xdr:from>
    <xdr:ext cx="428625" cy="428625"/>
    <xdr:pic>
      <xdr:nvPicPr>
        <xdr:cNvPr id="54" name="Grafik 53" descr="Ende">
          <a:hlinkClick r:id="rId34"/>
        </xdr:cNvPr>
        <xdr:cNvPicPr preferRelativeResize="1">
          <a:picLocks noChangeAspect="1"/>
        </xdr:cNvPicPr>
      </xdr:nvPicPr>
      <xdr:blipFill>
        <a:blip r:embed="rId20">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2"/>
            </a:ext>
          </a:extLst>
        </a:blip>
        <a:stretch>
          <a:fillRect/>
        </a:stretch>
      </xdr:blipFill>
      <xdr:spPr>
        <a:xfrm flipH="1">
          <a:off x="8601075" y="6124575"/>
          <a:ext cx="428625" cy="428625"/>
        </a:xfrm>
        <a:prstGeom prst="rect">
          <a:avLst/>
        </a:prstGeom>
        <a:ln>
          <a:noFill/>
        </a:ln>
      </xdr:spPr>
    </xdr:pic>
    <xdr:clientData/>
  </xdr:oneCellAnchor>
  <xdr:oneCellAnchor>
    <xdr:from>
      <xdr:col>4</xdr:col>
      <xdr:colOff>0</xdr:colOff>
      <xdr:row>9</xdr:row>
      <xdr:rowOff>0</xdr:rowOff>
    </xdr:from>
    <xdr:ext cx="428625" cy="428625"/>
    <xdr:pic>
      <xdr:nvPicPr>
        <xdr:cNvPr id="55" name="Grafik 54" descr="Ende">
          <a:hlinkClick r:id="rId36"/>
        </xdr:cNvPr>
        <xdr:cNvPicPr preferRelativeResize="1">
          <a:picLocks noChangeAspect="1"/>
        </xdr:cNvPicPr>
      </xdr:nvPicPr>
      <xdr:blipFill>
        <a:blip r:embed="rId20">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2"/>
            </a:ext>
          </a:extLst>
        </a:blip>
        <a:stretch>
          <a:fillRect/>
        </a:stretch>
      </xdr:blipFill>
      <xdr:spPr>
        <a:xfrm flipH="1">
          <a:off x="8601075" y="7029450"/>
          <a:ext cx="428625" cy="428625"/>
        </a:xfrm>
        <a:prstGeom prst="rect">
          <a:avLst/>
        </a:prstGeom>
        <a:ln>
          <a:noFill/>
        </a:ln>
      </xdr:spPr>
    </xdr:pic>
    <xdr:clientData/>
  </xdr:oneCellAnchor>
  <xdr:oneCellAnchor>
    <xdr:from>
      <xdr:col>4</xdr:col>
      <xdr:colOff>0</xdr:colOff>
      <xdr:row>10</xdr:row>
      <xdr:rowOff>0</xdr:rowOff>
    </xdr:from>
    <xdr:ext cx="428625" cy="428625"/>
    <xdr:pic>
      <xdr:nvPicPr>
        <xdr:cNvPr id="56" name="Grafik 55" descr="Ende">
          <a:hlinkClick r:id="rId38"/>
        </xdr:cNvPr>
        <xdr:cNvPicPr preferRelativeResize="1">
          <a:picLocks noChangeAspect="1"/>
        </xdr:cNvPicPr>
      </xdr:nvPicPr>
      <xdr:blipFill>
        <a:blip r:embed="rId20">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2"/>
            </a:ext>
          </a:extLst>
        </a:blip>
        <a:stretch>
          <a:fillRect/>
        </a:stretch>
      </xdr:blipFill>
      <xdr:spPr>
        <a:xfrm flipH="1">
          <a:off x="8601075" y="8296275"/>
          <a:ext cx="428625" cy="428625"/>
        </a:xfrm>
        <a:prstGeom prst="rect">
          <a:avLst/>
        </a:prstGeom>
        <a:ln>
          <a:noFill/>
        </a:ln>
      </xdr:spPr>
    </xdr:pic>
    <xdr:clientData/>
  </xdr:oneCellAnchor>
  <xdr:oneCellAnchor>
    <xdr:from>
      <xdr:col>4</xdr:col>
      <xdr:colOff>0</xdr:colOff>
      <xdr:row>11</xdr:row>
      <xdr:rowOff>0</xdr:rowOff>
    </xdr:from>
    <xdr:ext cx="428625" cy="428625"/>
    <xdr:pic>
      <xdr:nvPicPr>
        <xdr:cNvPr id="57" name="Grafik 56" descr="Ende">
          <a:hlinkClick r:id="rId40"/>
        </xdr:cNvPr>
        <xdr:cNvPicPr preferRelativeResize="1">
          <a:picLocks noChangeAspect="1"/>
        </xdr:cNvPicPr>
      </xdr:nvPicPr>
      <xdr:blipFill>
        <a:blip r:embed="rId20">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2"/>
            </a:ext>
          </a:extLst>
        </a:blip>
        <a:stretch>
          <a:fillRect/>
        </a:stretch>
      </xdr:blipFill>
      <xdr:spPr>
        <a:xfrm flipH="1">
          <a:off x="8601075" y="9201150"/>
          <a:ext cx="428625" cy="428625"/>
        </a:xfrm>
        <a:prstGeom prst="rect">
          <a:avLst/>
        </a:prstGeom>
        <a:ln>
          <a:noFill/>
        </a:ln>
      </xdr:spPr>
    </xdr:pic>
    <xdr:clientData/>
  </xdr:oneCellAnchor>
  <xdr:oneCellAnchor>
    <xdr:from>
      <xdr:col>4</xdr:col>
      <xdr:colOff>19050</xdr:colOff>
      <xdr:row>12</xdr:row>
      <xdr:rowOff>0</xdr:rowOff>
    </xdr:from>
    <xdr:ext cx="428625" cy="428625"/>
    <xdr:pic>
      <xdr:nvPicPr>
        <xdr:cNvPr id="58" name="Grafik 57" descr="Ende">
          <a:hlinkClick r:id="rId42"/>
        </xdr:cNvPr>
        <xdr:cNvPicPr preferRelativeResize="1">
          <a:picLocks noChangeAspect="1"/>
        </xdr:cNvPicPr>
      </xdr:nvPicPr>
      <xdr:blipFill>
        <a:blip r:embed="rId20">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2"/>
            </a:ext>
          </a:extLst>
        </a:blip>
        <a:stretch>
          <a:fillRect/>
        </a:stretch>
      </xdr:blipFill>
      <xdr:spPr>
        <a:xfrm flipH="1">
          <a:off x="8620125" y="10106025"/>
          <a:ext cx="428625" cy="428625"/>
        </a:xfrm>
        <a:prstGeom prst="rect">
          <a:avLst/>
        </a:prstGeom>
        <a:ln>
          <a:noFill/>
        </a:ln>
      </xdr:spPr>
    </xdr:pic>
    <xdr:clientData/>
  </xdr:oneCellAnchor>
  <xdr:oneCellAnchor>
    <xdr:from>
      <xdr:col>4</xdr:col>
      <xdr:colOff>0</xdr:colOff>
      <xdr:row>13</xdr:row>
      <xdr:rowOff>0</xdr:rowOff>
    </xdr:from>
    <xdr:ext cx="428625" cy="428625"/>
    <xdr:pic>
      <xdr:nvPicPr>
        <xdr:cNvPr id="59" name="Grafik 58" descr="Ende">
          <a:hlinkClick r:id="rId44"/>
        </xdr:cNvPr>
        <xdr:cNvPicPr preferRelativeResize="1">
          <a:picLocks noChangeAspect="1"/>
        </xdr:cNvPicPr>
      </xdr:nvPicPr>
      <xdr:blipFill>
        <a:blip r:embed="rId20">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2"/>
            </a:ext>
          </a:extLst>
        </a:blip>
        <a:stretch>
          <a:fillRect/>
        </a:stretch>
      </xdr:blipFill>
      <xdr:spPr>
        <a:xfrm flipH="1">
          <a:off x="8601075" y="11191875"/>
          <a:ext cx="428625" cy="428625"/>
        </a:xfrm>
        <a:prstGeom prst="rect">
          <a:avLst/>
        </a:prstGeom>
        <a:ln>
          <a:noFill/>
        </a:ln>
      </xdr:spPr>
    </xdr:pic>
    <xdr:clientData/>
  </xdr:oneCellAnchor>
  <xdr:oneCellAnchor>
    <xdr:from>
      <xdr:col>4</xdr:col>
      <xdr:colOff>0</xdr:colOff>
      <xdr:row>14</xdr:row>
      <xdr:rowOff>0</xdr:rowOff>
    </xdr:from>
    <xdr:ext cx="428625" cy="428625"/>
    <xdr:pic>
      <xdr:nvPicPr>
        <xdr:cNvPr id="60" name="Grafik 59" descr="Ende">
          <a:hlinkClick r:id="rId46"/>
        </xdr:cNvPr>
        <xdr:cNvPicPr preferRelativeResize="1">
          <a:picLocks noChangeAspect="1"/>
        </xdr:cNvPicPr>
      </xdr:nvPicPr>
      <xdr:blipFill>
        <a:blip r:embed="rId20">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2"/>
            </a:ext>
          </a:extLst>
        </a:blip>
        <a:stretch>
          <a:fillRect/>
        </a:stretch>
      </xdr:blipFill>
      <xdr:spPr>
        <a:xfrm flipH="1">
          <a:off x="8601075" y="12096750"/>
          <a:ext cx="428625" cy="428625"/>
        </a:xfrm>
        <a:prstGeom prst="rect">
          <a:avLst/>
        </a:prstGeom>
        <a:ln>
          <a:noFill/>
        </a:ln>
      </xdr:spPr>
    </xdr:pic>
    <xdr:clientData/>
  </xdr:oneCellAnchor>
  <xdr:twoCellAnchor editAs="oneCell">
    <xdr:from>
      <xdr:col>4</xdr:col>
      <xdr:colOff>9525</xdr:colOff>
      <xdr:row>15</xdr:row>
      <xdr:rowOff>0</xdr:rowOff>
    </xdr:from>
    <xdr:to>
      <xdr:col>4</xdr:col>
      <xdr:colOff>438150</xdr:colOff>
      <xdr:row>15</xdr:row>
      <xdr:rowOff>428625</xdr:rowOff>
    </xdr:to>
    <xdr:pic>
      <xdr:nvPicPr>
        <xdr:cNvPr id="61" name="Grafik 60" descr="Ende">
          <a:hlinkClick r:id="rId49"/>
        </xdr:cNvPr>
        <xdr:cNvPicPr preferRelativeResize="1">
          <a:picLocks noChangeAspect="1"/>
        </xdr:cNvPicPr>
      </xdr:nvPicPr>
      <xdr:blipFill>
        <a:blip r:embed="rId47">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7"/>
            </a:ext>
          </a:extLst>
        </a:blip>
        <a:stretch>
          <a:fillRect/>
        </a:stretch>
      </xdr:blipFill>
      <xdr:spPr>
        <a:xfrm flipH="1">
          <a:off x="8610600" y="13001625"/>
          <a:ext cx="428625" cy="428625"/>
        </a:xfrm>
        <a:prstGeom prst="rect">
          <a:avLst/>
        </a:prstGeom>
        <a:ln>
          <a:noFill/>
        </a:ln>
      </xdr:spPr>
    </xdr:pic>
    <xdr:clientData/>
  </xdr:twoCellAnchor>
  <xdr:twoCellAnchor editAs="oneCell">
    <xdr:from>
      <xdr:col>4</xdr:col>
      <xdr:colOff>0</xdr:colOff>
      <xdr:row>16</xdr:row>
      <xdr:rowOff>0</xdr:rowOff>
    </xdr:from>
    <xdr:to>
      <xdr:col>4</xdr:col>
      <xdr:colOff>428625</xdr:colOff>
      <xdr:row>16</xdr:row>
      <xdr:rowOff>428625</xdr:rowOff>
    </xdr:to>
    <xdr:pic>
      <xdr:nvPicPr>
        <xdr:cNvPr id="62" name="Grafik 61" descr="Ende">
          <a:hlinkClick r:id="rId51"/>
        </xdr:cNvPr>
        <xdr:cNvPicPr preferRelativeResize="1">
          <a:picLocks noChangeAspect="1"/>
        </xdr:cNvPicPr>
      </xdr:nvPicPr>
      <xdr:blipFill>
        <a:blip r:embed="rId47">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7"/>
            </a:ext>
          </a:extLst>
        </a:blip>
        <a:stretch>
          <a:fillRect/>
        </a:stretch>
      </xdr:blipFill>
      <xdr:spPr>
        <a:xfrm flipH="1">
          <a:off x="8601075" y="13725525"/>
          <a:ext cx="428625" cy="428625"/>
        </a:xfrm>
        <a:prstGeom prst="rect">
          <a:avLst/>
        </a:prstGeom>
        <a:ln>
          <a:noFill/>
        </a:ln>
      </xdr:spPr>
    </xdr:pic>
    <xdr:clientData/>
  </xdr:twoCellAnchor>
  <xdr:twoCellAnchor editAs="oneCell">
    <xdr:from>
      <xdr:col>4</xdr:col>
      <xdr:colOff>0</xdr:colOff>
      <xdr:row>17</xdr:row>
      <xdr:rowOff>0</xdr:rowOff>
    </xdr:from>
    <xdr:to>
      <xdr:col>4</xdr:col>
      <xdr:colOff>428625</xdr:colOff>
      <xdr:row>17</xdr:row>
      <xdr:rowOff>428625</xdr:rowOff>
    </xdr:to>
    <xdr:pic>
      <xdr:nvPicPr>
        <xdr:cNvPr id="63" name="Grafik 62" descr="Ende">
          <a:hlinkClick r:id="rId53"/>
        </xdr:cNvPr>
        <xdr:cNvPicPr preferRelativeResize="1">
          <a:picLocks noChangeAspect="1"/>
        </xdr:cNvPicPr>
      </xdr:nvPicPr>
      <xdr:blipFill>
        <a:blip r:embed="rId47">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7"/>
            </a:ext>
          </a:extLst>
        </a:blip>
        <a:stretch>
          <a:fillRect/>
        </a:stretch>
      </xdr:blipFill>
      <xdr:spPr>
        <a:xfrm flipH="1">
          <a:off x="8601075" y="14430375"/>
          <a:ext cx="428625" cy="428625"/>
        </a:xfrm>
        <a:prstGeom prst="rect">
          <a:avLst/>
        </a:prstGeom>
        <a:ln>
          <a:noFill/>
        </a:ln>
      </xdr:spPr>
    </xdr:pic>
    <xdr:clientData/>
  </xdr:twoCellAnchor>
  <xdr:twoCellAnchor editAs="oneCell">
    <xdr:from>
      <xdr:col>4</xdr:col>
      <xdr:colOff>0</xdr:colOff>
      <xdr:row>18</xdr:row>
      <xdr:rowOff>0</xdr:rowOff>
    </xdr:from>
    <xdr:to>
      <xdr:col>4</xdr:col>
      <xdr:colOff>428625</xdr:colOff>
      <xdr:row>18</xdr:row>
      <xdr:rowOff>428625</xdr:rowOff>
    </xdr:to>
    <xdr:pic>
      <xdr:nvPicPr>
        <xdr:cNvPr id="64" name="Grafik 63" descr="Ende">
          <a:hlinkClick r:id="rId55"/>
        </xdr:cNvPr>
        <xdr:cNvPicPr preferRelativeResize="1">
          <a:picLocks noChangeAspect="1"/>
        </xdr:cNvPicPr>
      </xdr:nvPicPr>
      <xdr:blipFill>
        <a:blip r:embed="rId47">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7"/>
            </a:ext>
          </a:extLst>
        </a:blip>
        <a:stretch>
          <a:fillRect/>
        </a:stretch>
      </xdr:blipFill>
      <xdr:spPr>
        <a:xfrm flipH="1">
          <a:off x="8601075" y="15135225"/>
          <a:ext cx="428625" cy="428625"/>
        </a:xfrm>
        <a:prstGeom prst="rect">
          <a:avLst/>
        </a:prstGeom>
        <a:ln>
          <a:noFill/>
        </a:ln>
      </xdr:spPr>
    </xdr:pic>
    <xdr:clientData/>
  </xdr:twoCellAnchor>
  <xdr:twoCellAnchor editAs="oneCell">
    <xdr:from>
      <xdr:col>4</xdr:col>
      <xdr:colOff>0</xdr:colOff>
      <xdr:row>19</xdr:row>
      <xdr:rowOff>0</xdr:rowOff>
    </xdr:from>
    <xdr:to>
      <xdr:col>4</xdr:col>
      <xdr:colOff>428625</xdr:colOff>
      <xdr:row>19</xdr:row>
      <xdr:rowOff>428625</xdr:rowOff>
    </xdr:to>
    <xdr:pic>
      <xdr:nvPicPr>
        <xdr:cNvPr id="65" name="Grafik 64" descr="Ende">
          <a:hlinkClick r:id="rId57"/>
        </xdr:cNvPr>
        <xdr:cNvPicPr preferRelativeResize="1">
          <a:picLocks noChangeAspect="1"/>
        </xdr:cNvPicPr>
      </xdr:nvPicPr>
      <xdr:blipFill>
        <a:blip r:embed="rId47">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7"/>
            </a:ext>
          </a:extLst>
        </a:blip>
        <a:stretch>
          <a:fillRect/>
        </a:stretch>
      </xdr:blipFill>
      <xdr:spPr>
        <a:xfrm flipH="1">
          <a:off x="8601075" y="15840075"/>
          <a:ext cx="428625" cy="428625"/>
        </a:xfrm>
        <a:prstGeom prst="rect">
          <a:avLst/>
        </a:prstGeom>
        <a:ln>
          <a:noFill/>
        </a:ln>
      </xdr:spPr>
    </xdr:pic>
    <xdr:clientData/>
  </xdr:twoCellAnchor>
  <xdr:twoCellAnchor editAs="oneCell">
    <xdr:from>
      <xdr:col>4</xdr:col>
      <xdr:colOff>0</xdr:colOff>
      <xdr:row>20</xdr:row>
      <xdr:rowOff>0</xdr:rowOff>
    </xdr:from>
    <xdr:to>
      <xdr:col>4</xdr:col>
      <xdr:colOff>428625</xdr:colOff>
      <xdr:row>20</xdr:row>
      <xdr:rowOff>428625</xdr:rowOff>
    </xdr:to>
    <xdr:pic>
      <xdr:nvPicPr>
        <xdr:cNvPr id="66" name="Grafik 65" descr="Ende">
          <a:hlinkClick r:id="rId59"/>
        </xdr:cNvPr>
        <xdr:cNvPicPr preferRelativeResize="1">
          <a:picLocks noChangeAspect="1"/>
        </xdr:cNvPicPr>
      </xdr:nvPicPr>
      <xdr:blipFill>
        <a:blip r:embed="rId47">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7"/>
            </a:ext>
          </a:extLst>
        </a:blip>
        <a:stretch>
          <a:fillRect/>
        </a:stretch>
      </xdr:blipFill>
      <xdr:spPr>
        <a:xfrm flipH="1">
          <a:off x="8601075" y="16544925"/>
          <a:ext cx="428625" cy="428625"/>
        </a:xfrm>
        <a:prstGeom prst="rect">
          <a:avLst/>
        </a:prstGeom>
        <a:ln>
          <a:noFill/>
        </a:ln>
      </xdr:spPr>
    </xdr:pic>
    <xdr:clientData/>
  </xdr:twoCellAnchor>
  <xdr:twoCellAnchor editAs="oneCell">
    <xdr:from>
      <xdr:col>4</xdr:col>
      <xdr:colOff>0</xdr:colOff>
      <xdr:row>21</xdr:row>
      <xdr:rowOff>0</xdr:rowOff>
    </xdr:from>
    <xdr:to>
      <xdr:col>4</xdr:col>
      <xdr:colOff>428625</xdr:colOff>
      <xdr:row>21</xdr:row>
      <xdr:rowOff>428625</xdr:rowOff>
    </xdr:to>
    <xdr:pic>
      <xdr:nvPicPr>
        <xdr:cNvPr id="67" name="Grafik 66" descr="Ende">
          <a:hlinkClick r:id="rId61"/>
        </xdr:cNvPr>
        <xdr:cNvPicPr preferRelativeResize="1">
          <a:picLocks noChangeAspect="1"/>
        </xdr:cNvPicPr>
      </xdr:nvPicPr>
      <xdr:blipFill>
        <a:blip r:embed="rId47">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7"/>
            </a:ext>
          </a:extLst>
        </a:blip>
        <a:stretch>
          <a:fillRect/>
        </a:stretch>
      </xdr:blipFill>
      <xdr:spPr>
        <a:xfrm flipH="1">
          <a:off x="8601075" y="17249775"/>
          <a:ext cx="428625" cy="428625"/>
        </a:xfrm>
        <a:prstGeom prst="rect">
          <a:avLst/>
        </a:prstGeom>
        <a:ln>
          <a:noFill/>
        </a:ln>
      </xdr:spPr>
    </xdr:pic>
    <xdr:clientData/>
  </xdr:twoCellAnchor>
  <xdr:oneCellAnchor>
    <xdr:from>
      <xdr:col>4</xdr:col>
      <xdr:colOff>0</xdr:colOff>
      <xdr:row>22</xdr:row>
      <xdr:rowOff>0</xdr:rowOff>
    </xdr:from>
    <xdr:ext cx="428625" cy="428625"/>
    <xdr:pic>
      <xdr:nvPicPr>
        <xdr:cNvPr id="68" name="Grafik 67" descr="Ende">
          <a:hlinkClick r:id="rId63"/>
        </xdr:cNvPr>
        <xdr:cNvPicPr preferRelativeResize="1">
          <a:picLocks noChangeAspect="1"/>
        </xdr:cNvPicPr>
      </xdr:nvPicPr>
      <xdr:blipFill>
        <a:blip r:embed="rId47">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7"/>
            </a:ext>
          </a:extLst>
        </a:blip>
        <a:stretch>
          <a:fillRect/>
        </a:stretch>
      </xdr:blipFill>
      <xdr:spPr>
        <a:xfrm flipH="1">
          <a:off x="8601075" y="17954625"/>
          <a:ext cx="428625" cy="428625"/>
        </a:xfrm>
        <a:prstGeom prst="rect">
          <a:avLst/>
        </a:prstGeom>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3</xdr:col>
      <xdr:colOff>2428875</xdr:colOff>
      <xdr:row>16</xdr:row>
      <xdr:rowOff>0</xdr:rowOff>
    </xdr:to>
    <xdr:sp macro="" textlink="">
      <xdr:nvSpPr>
        <xdr:cNvPr id="3" name="Textfeld 2"/>
        <xdr:cNvSpPr txBox="1"/>
      </xdr:nvSpPr>
      <xdr:spPr>
        <a:xfrm>
          <a:off x="0" y="762000"/>
          <a:ext cx="6238875" cy="7991475"/>
        </a:xfrm>
        <a:prstGeom prst="rect">
          <a:avLst/>
        </a:prstGeom>
        <a:solidFill>
          <a:srgbClr val="FFE5F2"/>
        </a:solidFill>
        <a:ln w="2857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1200">
              <a:latin typeface="Arial" panose="020B0604020202020204" pitchFamily="34" charset="0"/>
              <a:cs typeface="Arial" panose="020B0604020202020204" pitchFamily="34" charset="0"/>
            </a:rPr>
            <a:t>Sonstige</a:t>
          </a:r>
          <a:r>
            <a:rPr lang="de-DE" sz="1200" baseline="0">
              <a:latin typeface="Arial" panose="020B0604020202020204" pitchFamily="34" charset="0"/>
              <a:cs typeface="Arial" panose="020B0604020202020204" pitchFamily="34" charset="0"/>
            </a:rPr>
            <a:t> Hinweise / Anmerkungen zum Rechenschaftsbericht:</a:t>
          </a:r>
        </a:p>
        <a:p>
          <a:endParaRPr lang="de-DE" sz="1200" baseline="0">
            <a:latin typeface="Arial" panose="020B0604020202020204" pitchFamily="34" charset="0"/>
            <a:cs typeface="Arial" panose="020B0604020202020204" pitchFamily="34" charset="0"/>
          </a:endParaRPr>
        </a:p>
        <a:p>
          <a:endParaRPr lang="de-DE" sz="1200">
            <a:latin typeface="Arial" panose="020B0604020202020204" pitchFamily="34" charset="0"/>
            <a:cs typeface="Arial" panose="020B0604020202020204" pitchFamily="34" charset="0"/>
          </a:endParaRPr>
        </a:p>
      </xdr:txBody>
    </xdr:sp>
    <xdr:clientData/>
  </xdr:twoCellAnchor>
  <xdr:twoCellAnchor editAs="oneCell">
    <xdr:from>
      <xdr:col>5</xdr:col>
      <xdr:colOff>0</xdr:colOff>
      <xdr:row>1</xdr:row>
      <xdr:rowOff>66675</xdr:rowOff>
    </xdr:from>
    <xdr:to>
      <xdr:col>5</xdr:col>
      <xdr:colOff>428625</xdr:colOff>
      <xdr:row>1</xdr:row>
      <xdr:rowOff>495300</xdr:rowOff>
    </xdr:to>
    <xdr:pic>
      <xdr:nvPicPr>
        <xdr:cNvPr id="4" name="Grafik 3" descr="Anfang">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flipH="1">
          <a:off x="6972300" y="333375"/>
          <a:ext cx="428625" cy="428625"/>
        </a:xfrm>
        <a:prstGeom prst="rect">
          <a:avLst/>
        </a:prstGeom>
        <a:ln>
          <a:noFill/>
        </a:ln>
      </xdr:spPr>
    </xdr:pic>
    <xdr:clientData/>
  </xdr:twoCellAnchor>
  <xdr:oneCellAnchor>
    <xdr:from>
      <xdr:col>7</xdr:col>
      <xdr:colOff>0</xdr:colOff>
      <xdr:row>1</xdr:row>
      <xdr:rowOff>0</xdr:rowOff>
    </xdr:from>
    <xdr:ext cx="428625" cy="428625"/>
    <xdr:pic>
      <xdr:nvPicPr>
        <xdr:cNvPr id="5" name="Grafik 4" descr="Anfang">
          <a:hlinkClick r:id="rId8"/>
        </xdr:cNvPr>
        <xdr:cNvPicPr preferRelativeResize="1">
          <a:picLocks noChangeAspect="1"/>
        </xdr:cNvPicPr>
      </xdr:nvPicPr>
      <xdr:blipFill>
        <a:blip r:embed="rId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6"/>
            </a:ext>
          </a:extLst>
        </a:blip>
        <a:stretch>
          <a:fillRect/>
        </a:stretch>
      </xdr:blipFill>
      <xdr:spPr>
        <a:xfrm flipH="1">
          <a:off x="8181975" y="266700"/>
          <a:ext cx="428625" cy="428625"/>
        </a:xfrm>
        <a:prstGeom prst="rect">
          <a:avLst/>
        </a:prstGeom>
        <a:ln>
          <a:noFill/>
        </a:ln>
      </xdr:spPr>
    </xdr:pic>
    <xdr:clientData/>
  </xdr:oneCellAnchor>
  <xdr:oneCellAnchor>
    <xdr:from>
      <xdr:col>5</xdr:col>
      <xdr:colOff>0</xdr:colOff>
      <xdr:row>2</xdr:row>
      <xdr:rowOff>0</xdr:rowOff>
    </xdr:from>
    <xdr:ext cx="428625" cy="428625"/>
    <xdr:pic>
      <xdr:nvPicPr>
        <xdr:cNvPr id="6" name="Grafik 5" descr="Anfang">
          <a:hlinkClick r:id="rId11"/>
        </xdr:cNvPr>
        <xdr:cNvPicPr preferRelativeResize="1">
          <a:picLocks noChangeAspect="1"/>
        </xdr:cNvPicPr>
      </xdr:nvPicPr>
      <xdr:blipFill>
        <a:blip r:embed="rId9">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9"/>
            </a:ext>
          </a:extLst>
        </a:blip>
        <a:stretch>
          <a:fillRect/>
        </a:stretch>
      </xdr:blipFill>
      <xdr:spPr>
        <a:xfrm flipH="1">
          <a:off x="6972300" y="762000"/>
          <a:ext cx="428625" cy="428625"/>
        </a:xfrm>
        <a:prstGeom prst="rect">
          <a:avLst/>
        </a:prstGeom>
        <a:ln>
          <a:noFill/>
        </a:ln>
      </xdr:spPr>
    </xdr:pic>
    <xdr:clientData/>
  </xdr:oneCellAnchor>
  <xdr:oneCellAnchor>
    <xdr:from>
      <xdr:col>7</xdr:col>
      <xdr:colOff>0</xdr:colOff>
      <xdr:row>2</xdr:row>
      <xdr:rowOff>0</xdr:rowOff>
    </xdr:from>
    <xdr:ext cx="428625" cy="428625"/>
    <xdr:pic>
      <xdr:nvPicPr>
        <xdr:cNvPr id="7" name="Grafik 6" descr="Anfang">
          <a:hlinkClick r:id="rId13"/>
        </xdr:cNvPr>
        <xdr:cNvPicPr preferRelativeResize="1">
          <a:picLocks noChangeAspect="1"/>
        </xdr:cNvPicPr>
      </xdr:nvPicPr>
      <xdr:blipFill>
        <a:blip r:embed="rId9">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9"/>
            </a:ext>
          </a:extLst>
        </a:blip>
        <a:stretch>
          <a:fillRect/>
        </a:stretch>
      </xdr:blipFill>
      <xdr:spPr>
        <a:xfrm>
          <a:off x="8181975" y="762000"/>
          <a:ext cx="428625" cy="428625"/>
        </a:xfrm>
        <a:prstGeom prst="rect">
          <a:avLst/>
        </a:prstGeom>
        <a:ln>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3</xdr:row>
      <xdr:rowOff>0</xdr:rowOff>
    </xdr:from>
    <xdr:to>
      <xdr:col>5</xdr:col>
      <xdr:colOff>447675</xdr:colOff>
      <xdr:row>4</xdr:row>
      <xdr:rowOff>47625</xdr:rowOff>
    </xdr:to>
    <xdr:pic>
      <xdr:nvPicPr>
        <xdr:cNvPr id="4" name="Grafik 3" descr="Ende">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115050" y="1181100"/>
          <a:ext cx="428625" cy="428625"/>
        </a:xfrm>
        <a:prstGeom prst="rect">
          <a:avLst/>
        </a:prstGeom>
        <a:ln>
          <a:noFill/>
        </a:ln>
      </xdr:spPr>
    </xdr:pic>
    <xdr:clientData/>
  </xdr:twoCellAnchor>
  <xdr:twoCellAnchor editAs="oneCell">
    <xdr:from>
      <xdr:col>5</xdr:col>
      <xdr:colOff>0</xdr:colOff>
      <xdr:row>6</xdr:row>
      <xdr:rowOff>342900</xdr:rowOff>
    </xdr:from>
    <xdr:to>
      <xdr:col>5</xdr:col>
      <xdr:colOff>428625</xdr:colOff>
      <xdr:row>8</xdr:row>
      <xdr:rowOff>9525</xdr:rowOff>
    </xdr:to>
    <xdr:pic>
      <xdr:nvPicPr>
        <xdr:cNvPr id="3" name="Grafik 2" descr="Ende">
          <a:hlinkClick r:id="rId7"/>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096000" y="2667000"/>
          <a:ext cx="428625" cy="428625"/>
        </a:xfrm>
        <a:prstGeom prst="rect">
          <a:avLst/>
        </a:prstGeom>
        <a:ln>
          <a:noFill/>
        </a:ln>
      </xdr:spPr>
    </xdr:pic>
    <xdr:clientData/>
  </xdr:twoCellAnchor>
  <xdr:twoCellAnchor editAs="oneCell">
    <xdr:from>
      <xdr:col>5</xdr:col>
      <xdr:colOff>0</xdr:colOff>
      <xdr:row>4</xdr:row>
      <xdr:rowOff>371475</xdr:rowOff>
    </xdr:from>
    <xdr:to>
      <xdr:col>5</xdr:col>
      <xdr:colOff>428625</xdr:colOff>
      <xdr:row>6</xdr:row>
      <xdr:rowOff>38100</xdr:rowOff>
    </xdr:to>
    <xdr:pic>
      <xdr:nvPicPr>
        <xdr:cNvPr id="5" name="Grafik 4" descr="Ende">
          <a:hlinkClick r:id="rId9"/>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096000" y="1933575"/>
          <a:ext cx="428625" cy="428625"/>
        </a:xfrm>
        <a:prstGeom prst="rect">
          <a:avLst/>
        </a:prstGeom>
        <a:ln>
          <a:noFill/>
        </a:ln>
      </xdr:spPr>
    </xdr:pic>
    <xdr:clientData/>
  </xdr:twoCellAnchor>
  <xdr:twoCellAnchor editAs="oneCell">
    <xdr:from>
      <xdr:col>5</xdr:col>
      <xdr:colOff>0</xdr:colOff>
      <xdr:row>5</xdr:row>
      <xdr:rowOff>371475</xdr:rowOff>
    </xdr:from>
    <xdr:to>
      <xdr:col>5</xdr:col>
      <xdr:colOff>428625</xdr:colOff>
      <xdr:row>7</xdr:row>
      <xdr:rowOff>38100</xdr:rowOff>
    </xdr:to>
    <xdr:pic>
      <xdr:nvPicPr>
        <xdr:cNvPr id="6" name="Grafik 5" descr="Ende">
          <a:hlinkClick r:id="rId11"/>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096000" y="2314575"/>
          <a:ext cx="428625" cy="428625"/>
        </a:xfrm>
        <a:prstGeom prst="rect">
          <a:avLst/>
        </a:prstGeom>
        <a:ln>
          <a:noFill/>
        </a:ln>
      </xdr:spPr>
    </xdr:pic>
    <xdr:clientData/>
  </xdr:twoCellAnchor>
  <xdr:twoCellAnchor editAs="oneCell">
    <xdr:from>
      <xdr:col>5</xdr:col>
      <xdr:colOff>0</xdr:colOff>
      <xdr:row>8</xdr:row>
      <xdr:rowOff>152400</xdr:rowOff>
    </xdr:from>
    <xdr:to>
      <xdr:col>5</xdr:col>
      <xdr:colOff>428625</xdr:colOff>
      <xdr:row>8</xdr:row>
      <xdr:rowOff>581025</xdr:rowOff>
    </xdr:to>
    <xdr:pic>
      <xdr:nvPicPr>
        <xdr:cNvPr id="7" name="Grafik 6" descr="Ende">
          <a:hlinkClick r:id="rId13"/>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096000" y="3238500"/>
          <a:ext cx="428625" cy="428625"/>
        </a:xfrm>
        <a:prstGeom prst="rect">
          <a:avLst/>
        </a:prstGeom>
        <a:ln>
          <a:noFill/>
        </a:ln>
      </xdr:spPr>
    </xdr:pic>
    <xdr:clientData/>
  </xdr:twoCellAnchor>
  <xdr:twoCellAnchor editAs="oneCell">
    <xdr:from>
      <xdr:col>5</xdr:col>
      <xdr:colOff>0</xdr:colOff>
      <xdr:row>8</xdr:row>
      <xdr:rowOff>714375</xdr:rowOff>
    </xdr:from>
    <xdr:to>
      <xdr:col>5</xdr:col>
      <xdr:colOff>428625</xdr:colOff>
      <xdr:row>10</xdr:row>
      <xdr:rowOff>0</xdr:rowOff>
    </xdr:to>
    <xdr:pic>
      <xdr:nvPicPr>
        <xdr:cNvPr id="8" name="Grafik 7" descr="Ende">
          <a:hlinkClick r:id="rId1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096000" y="3800475"/>
          <a:ext cx="428625" cy="809625"/>
        </a:xfrm>
        <a:prstGeom prst="rect">
          <a:avLst/>
        </a:prstGeom>
        <a:ln>
          <a:noFill/>
        </a:ln>
      </xdr:spPr>
    </xdr:pic>
    <xdr:clientData/>
  </xdr:twoCellAnchor>
  <xdr:twoCellAnchor editAs="oneCell">
    <xdr:from>
      <xdr:col>6</xdr:col>
      <xdr:colOff>0</xdr:colOff>
      <xdr:row>3</xdr:row>
      <xdr:rowOff>0</xdr:rowOff>
    </xdr:from>
    <xdr:to>
      <xdr:col>6</xdr:col>
      <xdr:colOff>400050</xdr:colOff>
      <xdr:row>4</xdr:row>
      <xdr:rowOff>19050</xdr:rowOff>
    </xdr:to>
    <xdr:pic>
      <xdr:nvPicPr>
        <xdr:cNvPr id="9" name="Grafik 8" descr="Informationen">
          <a:hlinkClick r:id="rId18"/>
        </xdr:cNvPr>
        <xdr:cNvPicPr preferRelativeResize="1">
          <a:picLocks noChangeAspect="1"/>
        </xdr:cNvPicPr>
      </xdr:nvPicPr>
      <xdr:blipFill>
        <a:blip r:embed="rId1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1"/>
            </a:ext>
          </a:extLst>
        </a:blip>
        <a:stretch>
          <a:fillRect/>
        </a:stretch>
      </xdr:blipFill>
      <xdr:spPr>
        <a:xfrm>
          <a:off x="6648450" y="1181100"/>
          <a:ext cx="400050" cy="400050"/>
        </a:xfrm>
        <a:prstGeom prst="rect">
          <a:avLst/>
        </a:prstGeom>
        <a:ln>
          <a:noFill/>
        </a:ln>
      </xdr:spPr>
    </xdr:pic>
    <xdr:clientData/>
  </xdr:twoCellAnchor>
  <xdr:twoCellAnchor editAs="oneCell">
    <xdr:from>
      <xdr:col>6</xdr:col>
      <xdr:colOff>0</xdr:colOff>
      <xdr:row>5</xdr:row>
      <xdr:rowOff>0</xdr:rowOff>
    </xdr:from>
    <xdr:to>
      <xdr:col>6</xdr:col>
      <xdr:colOff>400050</xdr:colOff>
      <xdr:row>6</xdr:row>
      <xdr:rowOff>19050</xdr:rowOff>
    </xdr:to>
    <xdr:pic>
      <xdr:nvPicPr>
        <xdr:cNvPr id="10" name="Grafik 9" descr="Informationen">
          <a:hlinkClick r:id="rId20"/>
        </xdr:cNvPr>
        <xdr:cNvPicPr preferRelativeResize="1">
          <a:picLocks noChangeAspect="1"/>
        </xdr:cNvPicPr>
      </xdr:nvPicPr>
      <xdr:blipFill>
        <a:blip r:embed="rId1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1"/>
            </a:ext>
          </a:extLst>
        </a:blip>
        <a:stretch>
          <a:fillRect/>
        </a:stretch>
      </xdr:blipFill>
      <xdr:spPr>
        <a:xfrm>
          <a:off x="6648450" y="1943100"/>
          <a:ext cx="400050" cy="400050"/>
        </a:xfrm>
        <a:prstGeom prst="rect">
          <a:avLst/>
        </a:prstGeom>
        <a:ln>
          <a:noFill/>
        </a:ln>
      </xdr:spPr>
    </xdr:pic>
    <xdr:clientData/>
  </xdr:twoCellAnchor>
  <xdr:twoCellAnchor editAs="oneCell">
    <xdr:from>
      <xdr:col>6</xdr:col>
      <xdr:colOff>0</xdr:colOff>
      <xdr:row>6</xdr:row>
      <xdr:rowOff>0</xdr:rowOff>
    </xdr:from>
    <xdr:to>
      <xdr:col>6</xdr:col>
      <xdr:colOff>400050</xdr:colOff>
      <xdr:row>7</xdr:row>
      <xdr:rowOff>19050</xdr:rowOff>
    </xdr:to>
    <xdr:pic>
      <xdr:nvPicPr>
        <xdr:cNvPr id="13" name="Grafik 12" descr="Informationen">
          <a:hlinkClick r:id="rId22"/>
        </xdr:cNvPr>
        <xdr:cNvPicPr preferRelativeResize="1">
          <a:picLocks noChangeAspect="1"/>
        </xdr:cNvPicPr>
      </xdr:nvPicPr>
      <xdr:blipFill>
        <a:blip r:embed="rId1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1"/>
            </a:ext>
          </a:extLst>
        </a:blip>
        <a:stretch>
          <a:fillRect/>
        </a:stretch>
      </xdr:blipFill>
      <xdr:spPr>
        <a:xfrm>
          <a:off x="6648450" y="2324100"/>
          <a:ext cx="400050" cy="400050"/>
        </a:xfrm>
        <a:prstGeom prst="rect">
          <a:avLst/>
        </a:prstGeom>
        <a:ln>
          <a:noFill/>
        </a:ln>
      </xdr:spPr>
    </xdr:pic>
    <xdr:clientData/>
  </xdr:twoCellAnchor>
  <xdr:twoCellAnchor editAs="oneCell">
    <xdr:from>
      <xdr:col>6</xdr:col>
      <xdr:colOff>0</xdr:colOff>
      <xdr:row>6</xdr:row>
      <xdr:rowOff>361950</xdr:rowOff>
    </xdr:from>
    <xdr:to>
      <xdr:col>6</xdr:col>
      <xdr:colOff>400050</xdr:colOff>
      <xdr:row>8</xdr:row>
      <xdr:rowOff>0</xdr:rowOff>
    </xdr:to>
    <xdr:pic>
      <xdr:nvPicPr>
        <xdr:cNvPr id="14" name="Grafik 13" descr="Informationen">
          <a:hlinkClick r:id="rId24"/>
        </xdr:cNvPr>
        <xdr:cNvPicPr preferRelativeResize="1">
          <a:picLocks noChangeAspect="1"/>
        </xdr:cNvPicPr>
      </xdr:nvPicPr>
      <xdr:blipFill>
        <a:blip r:embed="rId1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1"/>
            </a:ext>
          </a:extLst>
        </a:blip>
        <a:stretch>
          <a:fillRect/>
        </a:stretch>
      </xdr:blipFill>
      <xdr:spPr>
        <a:xfrm>
          <a:off x="6648450" y="2686050"/>
          <a:ext cx="400050" cy="400050"/>
        </a:xfrm>
        <a:prstGeom prst="rect">
          <a:avLst/>
        </a:prstGeom>
        <a:ln>
          <a:noFill/>
        </a:ln>
      </xdr:spPr>
    </xdr:pic>
    <xdr:clientData/>
  </xdr:twoCellAnchor>
  <xdr:twoCellAnchor editAs="oneCell">
    <xdr:from>
      <xdr:col>6</xdr:col>
      <xdr:colOff>0</xdr:colOff>
      <xdr:row>8</xdr:row>
      <xdr:rowOff>114300</xdr:rowOff>
    </xdr:from>
    <xdr:to>
      <xdr:col>6</xdr:col>
      <xdr:colOff>400050</xdr:colOff>
      <xdr:row>8</xdr:row>
      <xdr:rowOff>514350</xdr:rowOff>
    </xdr:to>
    <xdr:pic>
      <xdr:nvPicPr>
        <xdr:cNvPr id="15" name="Grafik 14" descr="Informationen">
          <a:hlinkClick r:id="rId26"/>
        </xdr:cNvPr>
        <xdr:cNvPicPr preferRelativeResize="1">
          <a:picLocks noChangeAspect="1"/>
        </xdr:cNvPicPr>
      </xdr:nvPicPr>
      <xdr:blipFill>
        <a:blip r:embed="rId1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1"/>
            </a:ext>
          </a:extLst>
        </a:blip>
        <a:stretch>
          <a:fillRect/>
        </a:stretch>
      </xdr:blipFill>
      <xdr:spPr>
        <a:xfrm>
          <a:off x="6648450" y="3200400"/>
          <a:ext cx="400050" cy="400050"/>
        </a:xfrm>
        <a:prstGeom prst="rect">
          <a:avLst/>
        </a:prstGeom>
        <a:ln>
          <a:noFill/>
        </a:ln>
      </xdr:spPr>
    </xdr:pic>
    <xdr:clientData/>
  </xdr:twoCellAnchor>
  <xdr:twoCellAnchor editAs="oneCell">
    <xdr:from>
      <xdr:col>6</xdr:col>
      <xdr:colOff>0</xdr:colOff>
      <xdr:row>9</xdr:row>
      <xdr:rowOff>0</xdr:rowOff>
    </xdr:from>
    <xdr:to>
      <xdr:col>6</xdr:col>
      <xdr:colOff>400050</xdr:colOff>
      <xdr:row>10</xdr:row>
      <xdr:rowOff>19050</xdr:rowOff>
    </xdr:to>
    <xdr:pic>
      <xdr:nvPicPr>
        <xdr:cNvPr id="16" name="Grafik 15" descr="Informationen">
          <a:hlinkClick r:id="rId28"/>
        </xdr:cNvPr>
        <xdr:cNvPicPr preferRelativeResize="1">
          <a:picLocks noChangeAspect="1"/>
        </xdr:cNvPicPr>
      </xdr:nvPicPr>
      <xdr:blipFill>
        <a:blip r:embed="rId1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1"/>
            </a:ext>
          </a:extLst>
        </a:blip>
        <a:stretch>
          <a:fillRect/>
        </a:stretch>
      </xdr:blipFill>
      <xdr:spPr>
        <a:xfrm>
          <a:off x="6648450" y="4229100"/>
          <a:ext cx="400050" cy="400050"/>
        </a:xfrm>
        <a:prstGeom prst="rect">
          <a:avLst/>
        </a:prstGeom>
        <a:ln>
          <a:noFill/>
        </a:ln>
      </xdr:spPr>
    </xdr:pic>
    <xdr:clientData/>
  </xdr:twoCellAnchor>
  <xdr:oneCellAnchor>
    <xdr:from>
      <xdr:col>5</xdr:col>
      <xdr:colOff>19050</xdr:colOff>
      <xdr:row>12</xdr:row>
      <xdr:rowOff>0</xdr:rowOff>
    </xdr:from>
    <xdr:ext cx="428625" cy="428625"/>
    <xdr:pic>
      <xdr:nvPicPr>
        <xdr:cNvPr id="17" name="Grafik 16" descr="Ende">
          <a:hlinkClick r:id="rId30"/>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115050" y="5448300"/>
          <a:ext cx="428625" cy="428625"/>
        </a:xfrm>
        <a:prstGeom prst="rect">
          <a:avLst/>
        </a:prstGeom>
        <a:ln>
          <a:noFill/>
        </a:ln>
      </xdr:spPr>
    </xdr:pic>
    <xdr:clientData/>
  </xdr:oneCellAnchor>
  <xdr:oneCellAnchor>
    <xdr:from>
      <xdr:col>6</xdr:col>
      <xdr:colOff>0</xdr:colOff>
      <xdr:row>12</xdr:row>
      <xdr:rowOff>0</xdr:rowOff>
    </xdr:from>
    <xdr:ext cx="400050" cy="400050"/>
    <xdr:pic>
      <xdr:nvPicPr>
        <xdr:cNvPr id="18" name="Grafik 17" descr="Informationen">
          <a:hlinkClick r:id="rId32"/>
        </xdr:cNvPr>
        <xdr:cNvPicPr preferRelativeResize="1">
          <a:picLocks noChangeAspect="1"/>
        </xdr:cNvPicPr>
      </xdr:nvPicPr>
      <xdr:blipFill>
        <a:blip r:embed="rId1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1"/>
            </a:ext>
          </a:extLst>
        </a:blip>
        <a:stretch>
          <a:fillRect/>
        </a:stretch>
      </xdr:blipFill>
      <xdr:spPr>
        <a:xfrm>
          <a:off x="6648450" y="5448300"/>
          <a:ext cx="400050" cy="400050"/>
        </a:xfrm>
        <a:prstGeom prst="rect">
          <a:avLst/>
        </a:prstGeom>
        <a:ln>
          <a:noFill/>
        </a:ln>
      </xdr:spPr>
    </xdr:pic>
    <xdr:clientData/>
  </xdr:oneCellAnchor>
  <xdr:oneCellAnchor>
    <xdr:from>
      <xdr:col>5</xdr:col>
      <xdr:colOff>19050</xdr:colOff>
      <xdr:row>14</xdr:row>
      <xdr:rowOff>0</xdr:rowOff>
    </xdr:from>
    <xdr:ext cx="428625" cy="428625"/>
    <xdr:pic>
      <xdr:nvPicPr>
        <xdr:cNvPr id="19" name="Grafik 18" descr="Ende">
          <a:hlinkClick r:id="rId34"/>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115050" y="6210300"/>
          <a:ext cx="428625" cy="428625"/>
        </a:xfrm>
        <a:prstGeom prst="rect">
          <a:avLst/>
        </a:prstGeom>
        <a:ln>
          <a:noFill/>
        </a:ln>
      </xdr:spPr>
    </xdr:pic>
    <xdr:clientData/>
  </xdr:oneCellAnchor>
  <xdr:oneCellAnchor>
    <xdr:from>
      <xdr:col>6</xdr:col>
      <xdr:colOff>0</xdr:colOff>
      <xdr:row>14</xdr:row>
      <xdr:rowOff>0</xdr:rowOff>
    </xdr:from>
    <xdr:ext cx="400050" cy="400050"/>
    <xdr:pic>
      <xdr:nvPicPr>
        <xdr:cNvPr id="20" name="Grafik 19" descr="Informationen">
          <a:hlinkClick r:id="rId36"/>
        </xdr:cNvPr>
        <xdr:cNvPicPr preferRelativeResize="1">
          <a:picLocks noChangeAspect="1"/>
        </xdr:cNvPicPr>
      </xdr:nvPicPr>
      <xdr:blipFill>
        <a:blip r:embed="rId1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1"/>
            </a:ext>
          </a:extLst>
        </a:blip>
        <a:stretch>
          <a:fillRect/>
        </a:stretch>
      </xdr:blipFill>
      <xdr:spPr>
        <a:xfrm>
          <a:off x="6648450" y="6210300"/>
          <a:ext cx="400050" cy="400050"/>
        </a:xfrm>
        <a:prstGeom prst="rect">
          <a:avLst/>
        </a:prstGeom>
        <a:ln>
          <a:noFill/>
        </a:ln>
      </xdr:spPr>
    </xdr:pic>
    <xdr:clientData/>
  </xdr:oneCellAnchor>
  <xdr:oneCellAnchor>
    <xdr:from>
      <xdr:col>5</xdr:col>
      <xdr:colOff>19050</xdr:colOff>
      <xdr:row>15</xdr:row>
      <xdr:rowOff>0</xdr:rowOff>
    </xdr:from>
    <xdr:ext cx="428625" cy="428625"/>
    <xdr:pic>
      <xdr:nvPicPr>
        <xdr:cNvPr id="21" name="Grafik 20" descr="Ende">
          <a:hlinkClick r:id="rId38"/>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115050" y="6629400"/>
          <a:ext cx="428625" cy="428625"/>
        </a:xfrm>
        <a:prstGeom prst="rect">
          <a:avLst/>
        </a:prstGeom>
        <a:ln>
          <a:noFill/>
        </a:ln>
      </xdr:spPr>
    </xdr:pic>
    <xdr:clientData/>
  </xdr:oneCellAnchor>
  <xdr:oneCellAnchor>
    <xdr:from>
      <xdr:col>6</xdr:col>
      <xdr:colOff>0</xdr:colOff>
      <xdr:row>15</xdr:row>
      <xdr:rowOff>0</xdr:rowOff>
    </xdr:from>
    <xdr:ext cx="400050" cy="400050"/>
    <xdr:pic>
      <xdr:nvPicPr>
        <xdr:cNvPr id="22" name="Grafik 21" descr="Informationen">
          <a:hlinkClick r:id="rId40"/>
        </xdr:cNvPr>
        <xdr:cNvPicPr preferRelativeResize="1">
          <a:picLocks noChangeAspect="1"/>
        </xdr:cNvPicPr>
      </xdr:nvPicPr>
      <xdr:blipFill>
        <a:blip r:embed="rId1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1"/>
            </a:ext>
          </a:extLst>
        </a:blip>
        <a:stretch>
          <a:fillRect/>
        </a:stretch>
      </xdr:blipFill>
      <xdr:spPr>
        <a:xfrm>
          <a:off x="6648450" y="6629400"/>
          <a:ext cx="400050" cy="400050"/>
        </a:xfrm>
        <a:prstGeom prst="rect">
          <a:avLst/>
        </a:prstGeom>
        <a:ln>
          <a:noFill/>
        </a:ln>
      </xdr:spPr>
    </xdr:pic>
    <xdr:clientData/>
  </xdr:oneCellAnchor>
  <xdr:oneCellAnchor>
    <xdr:from>
      <xdr:col>5</xdr:col>
      <xdr:colOff>19050</xdr:colOff>
      <xdr:row>16</xdr:row>
      <xdr:rowOff>0</xdr:rowOff>
    </xdr:from>
    <xdr:ext cx="428625" cy="428625"/>
    <xdr:pic>
      <xdr:nvPicPr>
        <xdr:cNvPr id="23" name="Grafik 22" descr="Ende">
          <a:hlinkClick r:id="rId42"/>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115050" y="7048500"/>
          <a:ext cx="428625" cy="428625"/>
        </a:xfrm>
        <a:prstGeom prst="rect">
          <a:avLst/>
        </a:prstGeom>
        <a:ln>
          <a:noFill/>
        </a:ln>
      </xdr:spPr>
    </xdr:pic>
    <xdr:clientData/>
  </xdr:oneCellAnchor>
  <xdr:oneCellAnchor>
    <xdr:from>
      <xdr:col>6</xdr:col>
      <xdr:colOff>0</xdr:colOff>
      <xdr:row>16</xdr:row>
      <xdr:rowOff>0</xdr:rowOff>
    </xdr:from>
    <xdr:ext cx="400050" cy="400050"/>
    <xdr:pic>
      <xdr:nvPicPr>
        <xdr:cNvPr id="24" name="Grafik 23" descr="Informationen">
          <a:hlinkClick r:id="rId44"/>
        </xdr:cNvPr>
        <xdr:cNvPicPr preferRelativeResize="1">
          <a:picLocks noChangeAspect="1"/>
        </xdr:cNvPicPr>
      </xdr:nvPicPr>
      <xdr:blipFill>
        <a:blip r:embed="rId1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1"/>
            </a:ext>
          </a:extLst>
        </a:blip>
        <a:stretch>
          <a:fillRect/>
        </a:stretch>
      </xdr:blipFill>
      <xdr:spPr>
        <a:xfrm>
          <a:off x="6648450" y="7048500"/>
          <a:ext cx="400050" cy="400050"/>
        </a:xfrm>
        <a:prstGeom prst="rect">
          <a:avLst/>
        </a:prstGeom>
        <a:ln>
          <a:noFill/>
        </a:ln>
      </xdr:spPr>
    </xdr:pic>
    <xdr:clientData/>
  </xdr:oneCellAnchor>
  <xdr:oneCellAnchor>
    <xdr:from>
      <xdr:col>5</xdr:col>
      <xdr:colOff>19050</xdr:colOff>
      <xdr:row>17</xdr:row>
      <xdr:rowOff>0</xdr:rowOff>
    </xdr:from>
    <xdr:ext cx="428625" cy="428625"/>
    <xdr:pic>
      <xdr:nvPicPr>
        <xdr:cNvPr id="25" name="Grafik 24" descr="Ende">
          <a:hlinkClick r:id="rId46"/>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115050" y="7543800"/>
          <a:ext cx="428625" cy="428625"/>
        </a:xfrm>
        <a:prstGeom prst="rect">
          <a:avLst/>
        </a:prstGeom>
        <a:ln>
          <a:noFill/>
        </a:ln>
      </xdr:spPr>
    </xdr:pic>
    <xdr:clientData/>
  </xdr:oneCellAnchor>
  <xdr:oneCellAnchor>
    <xdr:from>
      <xdr:col>6</xdr:col>
      <xdr:colOff>0</xdr:colOff>
      <xdr:row>17</xdr:row>
      <xdr:rowOff>0</xdr:rowOff>
    </xdr:from>
    <xdr:ext cx="400050" cy="400050"/>
    <xdr:pic>
      <xdr:nvPicPr>
        <xdr:cNvPr id="26" name="Grafik 25" descr="Informationen">
          <a:hlinkClick r:id="rId48"/>
        </xdr:cNvPr>
        <xdr:cNvPicPr preferRelativeResize="1">
          <a:picLocks noChangeAspect="1"/>
        </xdr:cNvPicPr>
      </xdr:nvPicPr>
      <xdr:blipFill>
        <a:blip r:embed="rId1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1"/>
            </a:ext>
          </a:extLst>
        </a:blip>
        <a:stretch>
          <a:fillRect/>
        </a:stretch>
      </xdr:blipFill>
      <xdr:spPr>
        <a:xfrm>
          <a:off x="6648450" y="7543800"/>
          <a:ext cx="400050" cy="400050"/>
        </a:xfrm>
        <a:prstGeom prst="rect">
          <a:avLst/>
        </a:prstGeom>
        <a:ln>
          <a:noFill/>
        </a:ln>
      </xdr:spPr>
    </xdr:pic>
    <xdr:clientData/>
  </xdr:oneCellAnchor>
  <xdr:oneCellAnchor>
    <xdr:from>
      <xdr:col>5</xdr:col>
      <xdr:colOff>19050</xdr:colOff>
      <xdr:row>18</xdr:row>
      <xdr:rowOff>0</xdr:rowOff>
    </xdr:from>
    <xdr:ext cx="428625" cy="428625"/>
    <xdr:pic>
      <xdr:nvPicPr>
        <xdr:cNvPr id="27" name="Grafik 26" descr="Ende">
          <a:hlinkClick r:id="rId50"/>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115050" y="8143875"/>
          <a:ext cx="428625" cy="428625"/>
        </a:xfrm>
        <a:prstGeom prst="rect">
          <a:avLst/>
        </a:prstGeom>
        <a:ln>
          <a:noFill/>
        </a:ln>
      </xdr:spPr>
    </xdr:pic>
    <xdr:clientData/>
  </xdr:oneCellAnchor>
  <xdr:oneCellAnchor>
    <xdr:from>
      <xdr:col>6</xdr:col>
      <xdr:colOff>0</xdr:colOff>
      <xdr:row>18</xdr:row>
      <xdr:rowOff>0</xdr:rowOff>
    </xdr:from>
    <xdr:ext cx="400050" cy="400050"/>
    <xdr:pic>
      <xdr:nvPicPr>
        <xdr:cNvPr id="28" name="Grafik 27" descr="Informationen">
          <a:hlinkClick r:id="rId52"/>
        </xdr:cNvPr>
        <xdr:cNvPicPr preferRelativeResize="1">
          <a:picLocks noChangeAspect="1"/>
        </xdr:cNvPicPr>
      </xdr:nvPicPr>
      <xdr:blipFill>
        <a:blip r:embed="rId1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1"/>
            </a:ext>
          </a:extLst>
        </a:blip>
        <a:stretch>
          <a:fillRect/>
        </a:stretch>
      </xdr:blipFill>
      <xdr:spPr>
        <a:xfrm>
          <a:off x="6648450" y="8143875"/>
          <a:ext cx="400050" cy="400050"/>
        </a:xfrm>
        <a:prstGeom prst="rect">
          <a:avLst/>
        </a:prstGeom>
        <a:ln>
          <a:noFill/>
        </a:ln>
      </xdr:spPr>
    </xdr:pic>
    <xdr:clientData/>
  </xdr:oneCellAnchor>
  <xdr:oneCellAnchor>
    <xdr:from>
      <xdr:col>5</xdr:col>
      <xdr:colOff>19050</xdr:colOff>
      <xdr:row>19</xdr:row>
      <xdr:rowOff>0</xdr:rowOff>
    </xdr:from>
    <xdr:ext cx="428625" cy="428625"/>
    <xdr:pic>
      <xdr:nvPicPr>
        <xdr:cNvPr id="29" name="Grafik 28" descr="Ende">
          <a:hlinkClick r:id="rId54"/>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115050" y="8524875"/>
          <a:ext cx="428625" cy="428625"/>
        </a:xfrm>
        <a:prstGeom prst="rect">
          <a:avLst/>
        </a:prstGeom>
        <a:ln>
          <a:noFill/>
        </a:ln>
      </xdr:spPr>
    </xdr:pic>
    <xdr:clientData/>
  </xdr:oneCellAnchor>
  <xdr:oneCellAnchor>
    <xdr:from>
      <xdr:col>6</xdr:col>
      <xdr:colOff>0</xdr:colOff>
      <xdr:row>19</xdr:row>
      <xdr:rowOff>0</xdr:rowOff>
    </xdr:from>
    <xdr:ext cx="400050" cy="400050"/>
    <xdr:pic>
      <xdr:nvPicPr>
        <xdr:cNvPr id="30" name="Grafik 29" descr="Informationen">
          <a:hlinkClick r:id="rId56"/>
        </xdr:cNvPr>
        <xdr:cNvPicPr preferRelativeResize="1">
          <a:picLocks noChangeAspect="1"/>
        </xdr:cNvPicPr>
      </xdr:nvPicPr>
      <xdr:blipFill>
        <a:blip r:embed="rId1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1"/>
            </a:ext>
          </a:extLst>
        </a:blip>
        <a:stretch>
          <a:fillRect/>
        </a:stretch>
      </xdr:blipFill>
      <xdr:spPr>
        <a:xfrm>
          <a:off x="6648450" y="8524875"/>
          <a:ext cx="400050" cy="400050"/>
        </a:xfrm>
        <a:prstGeom prst="rect">
          <a:avLst/>
        </a:prstGeom>
        <a:ln>
          <a:noFill/>
        </a:ln>
      </xdr:spPr>
    </xdr:pic>
    <xdr:clientData/>
  </xdr:oneCellAnchor>
  <xdr:oneCellAnchor>
    <xdr:from>
      <xdr:col>6</xdr:col>
      <xdr:colOff>0</xdr:colOff>
      <xdr:row>1</xdr:row>
      <xdr:rowOff>66675</xdr:rowOff>
    </xdr:from>
    <xdr:ext cx="428625" cy="428625"/>
    <xdr:pic>
      <xdr:nvPicPr>
        <xdr:cNvPr id="31" name="Grafik 30" descr="Anfang">
          <a:hlinkClick r:id="rId59"/>
        </xdr:cNvPr>
        <xdr:cNvPicPr preferRelativeResize="1">
          <a:picLocks noChangeAspect="1"/>
        </xdr:cNvPicPr>
      </xdr:nvPicPr>
      <xdr:blipFill>
        <a:blip r:embed="rId57">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3"/>
            </a:ext>
          </a:extLst>
        </a:blip>
        <a:stretch>
          <a:fillRect/>
        </a:stretch>
      </xdr:blipFill>
      <xdr:spPr>
        <a:xfrm>
          <a:off x="6648450" y="333375"/>
          <a:ext cx="428625" cy="428625"/>
        </a:xfrm>
        <a:prstGeom prst="rect">
          <a:avLst/>
        </a:prstGeom>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3</xdr:col>
      <xdr:colOff>0</xdr:colOff>
      <xdr:row>3</xdr:row>
      <xdr:rowOff>0</xdr:rowOff>
    </xdr:to>
    <xdr:sp macro="" textlink="">
      <xdr:nvSpPr>
        <xdr:cNvPr id="5" name="Textfeld 4"/>
        <xdr:cNvSpPr txBox="1"/>
      </xdr:nvSpPr>
      <xdr:spPr>
        <a:xfrm>
          <a:off x="4962525" y="762000"/>
          <a:ext cx="1200150" cy="495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4</xdr:col>
      <xdr:colOff>0</xdr:colOff>
      <xdr:row>2</xdr:row>
      <xdr:rowOff>0</xdr:rowOff>
    </xdr:from>
    <xdr:to>
      <xdr:col>5</xdr:col>
      <xdr:colOff>9525</xdr:colOff>
      <xdr:row>2</xdr:row>
      <xdr:rowOff>428625</xdr:rowOff>
    </xdr:to>
    <xdr:pic>
      <xdr:nvPicPr>
        <xdr:cNvPr id="3" name="Grafik 2" descr="Anfang">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219825" y="762000"/>
          <a:ext cx="428625" cy="428625"/>
        </a:xfrm>
        <a:prstGeom prst="rect">
          <a:avLst/>
        </a:prstGeom>
        <a:ln>
          <a:noFill/>
        </a:ln>
      </xdr:spPr>
    </xdr:pic>
    <xdr:clientData/>
  </xdr:twoCellAnchor>
  <xdr:twoCellAnchor editAs="oneCell">
    <xdr:from>
      <xdr:col>4</xdr:col>
      <xdr:colOff>0</xdr:colOff>
      <xdr:row>3</xdr:row>
      <xdr:rowOff>0</xdr:rowOff>
    </xdr:from>
    <xdr:to>
      <xdr:col>4</xdr:col>
      <xdr:colOff>400050</xdr:colOff>
      <xdr:row>3</xdr:row>
      <xdr:rowOff>400050</xdr:rowOff>
    </xdr:to>
    <xdr:pic>
      <xdr:nvPicPr>
        <xdr:cNvPr id="6" name="Grafik 5" descr="Informationen">
          <a:hlinkClick r:id="rId8"/>
        </xdr:cNvPr>
        <xdr:cNvPicPr preferRelativeResize="1">
          <a:picLocks noChangeAspect="1"/>
        </xdr:cNvPicPr>
      </xdr:nvPicPr>
      <xdr:blipFill>
        <a:blip r:embed="rId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6"/>
            </a:ext>
          </a:extLst>
        </a:blip>
        <a:stretch>
          <a:fillRect/>
        </a:stretch>
      </xdr:blipFill>
      <xdr:spPr>
        <a:xfrm>
          <a:off x="6219825" y="1257300"/>
          <a:ext cx="400050" cy="4000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3</xdr:col>
      <xdr:colOff>0</xdr:colOff>
      <xdr:row>3</xdr:row>
      <xdr:rowOff>0</xdr:rowOff>
    </xdr:to>
    <xdr:sp macro="" textlink="">
      <xdr:nvSpPr>
        <xdr:cNvPr id="2" name="Textfeld 1"/>
        <xdr:cNvSpPr txBox="1"/>
      </xdr:nvSpPr>
      <xdr:spPr>
        <a:xfrm>
          <a:off x="4962525" y="762000"/>
          <a:ext cx="1200150" cy="495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4</xdr:col>
      <xdr:colOff>0</xdr:colOff>
      <xdr:row>2</xdr:row>
      <xdr:rowOff>66675</xdr:rowOff>
    </xdr:from>
    <xdr:to>
      <xdr:col>5</xdr:col>
      <xdr:colOff>9525</xdr:colOff>
      <xdr:row>2</xdr:row>
      <xdr:rowOff>495300</xdr:rowOff>
    </xdr:to>
    <xdr:pic>
      <xdr:nvPicPr>
        <xdr:cNvPr id="6" name="Grafik 5" descr="Anfang">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219825" y="828675"/>
          <a:ext cx="428625" cy="428625"/>
        </a:xfrm>
        <a:prstGeom prst="rect">
          <a:avLst/>
        </a:prstGeom>
        <a:ln>
          <a:noFill/>
        </a:ln>
      </xdr:spPr>
    </xdr:pic>
    <xdr:clientData/>
  </xdr:twoCellAnchor>
  <xdr:twoCellAnchor editAs="oneCell">
    <xdr:from>
      <xdr:col>4</xdr:col>
      <xdr:colOff>0</xdr:colOff>
      <xdr:row>3</xdr:row>
      <xdr:rowOff>0</xdr:rowOff>
    </xdr:from>
    <xdr:to>
      <xdr:col>4</xdr:col>
      <xdr:colOff>400050</xdr:colOff>
      <xdr:row>3</xdr:row>
      <xdr:rowOff>400050</xdr:rowOff>
    </xdr:to>
    <xdr:pic>
      <xdr:nvPicPr>
        <xdr:cNvPr id="7" name="Grafik 6" descr="Informationen">
          <a:hlinkClick r:id="rId8"/>
        </xdr:cNvPr>
        <xdr:cNvPicPr preferRelativeResize="1">
          <a:picLocks noChangeAspect="1"/>
        </xdr:cNvPicPr>
      </xdr:nvPicPr>
      <xdr:blipFill>
        <a:blip r:embed="rId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6"/>
            </a:ext>
          </a:extLst>
        </a:blip>
        <a:stretch>
          <a:fillRect/>
        </a:stretch>
      </xdr:blipFill>
      <xdr:spPr>
        <a:xfrm>
          <a:off x="6219825" y="1257300"/>
          <a:ext cx="400050" cy="4000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3</xdr:col>
      <xdr:colOff>0</xdr:colOff>
      <xdr:row>3</xdr:row>
      <xdr:rowOff>0</xdr:rowOff>
    </xdr:to>
    <xdr:sp macro="" textlink="">
      <xdr:nvSpPr>
        <xdr:cNvPr id="2" name="Textfeld 1"/>
        <xdr:cNvSpPr txBox="1"/>
      </xdr:nvSpPr>
      <xdr:spPr>
        <a:xfrm>
          <a:off x="4962525" y="762000"/>
          <a:ext cx="1200150" cy="495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4</xdr:col>
      <xdr:colOff>0</xdr:colOff>
      <xdr:row>2</xdr:row>
      <xdr:rowOff>66675</xdr:rowOff>
    </xdr:from>
    <xdr:to>
      <xdr:col>5</xdr:col>
      <xdr:colOff>9525</xdr:colOff>
      <xdr:row>2</xdr:row>
      <xdr:rowOff>495300</xdr:rowOff>
    </xdr:to>
    <xdr:pic>
      <xdr:nvPicPr>
        <xdr:cNvPr id="6" name="Grafik 5" descr="Anfang">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219825" y="828675"/>
          <a:ext cx="428625" cy="428625"/>
        </a:xfrm>
        <a:prstGeom prst="rect">
          <a:avLst/>
        </a:prstGeom>
        <a:ln>
          <a:noFill/>
        </a:ln>
      </xdr:spPr>
    </xdr:pic>
    <xdr:clientData/>
  </xdr:twoCellAnchor>
  <xdr:twoCellAnchor editAs="oneCell">
    <xdr:from>
      <xdr:col>4</xdr:col>
      <xdr:colOff>0</xdr:colOff>
      <xdr:row>3</xdr:row>
      <xdr:rowOff>0</xdr:rowOff>
    </xdr:from>
    <xdr:to>
      <xdr:col>4</xdr:col>
      <xdr:colOff>400050</xdr:colOff>
      <xdr:row>3</xdr:row>
      <xdr:rowOff>400050</xdr:rowOff>
    </xdr:to>
    <xdr:pic>
      <xdr:nvPicPr>
        <xdr:cNvPr id="8" name="Grafik 7" descr="Informationen">
          <a:hlinkClick r:id="rId8"/>
        </xdr:cNvPr>
        <xdr:cNvPicPr preferRelativeResize="1">
          <a:picLocks noChangeAspect="1"/>
        </xdr:cNvPicPr>
      </xdr:nvPicPr>
      <xdr:blipFill>
        <a:blip r:embed="rId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6"/>
            </a:ext>
          </a:extLst>
        </a:blip>
        <a:stretch>
          <a:fillRect/>
        </a:stretch>
      </xdr:blipFill>
      <xdr:spPr>
        <a:xfrm>
          <a:off x="6219825" y="1257300"/>
          <a:ext cx="400050" cy="4000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3</xdr:col>
      <xdr:colOff>0</xdr:colOff>
      <xdr:row>3</xdr:row>
      <xdr:rowOff>0</xdr:rowOff>
    </xdr:to>
    <xdr:sp macro="" textlink="">
      <xdr:nvSpPr>
        <xdr:cNvPr id="2" name="Textfeld 1"/>
        <xdr:cNvSpPr txBox="1"/>
      </xdr:nvSpPr>
      <xdr:spPr>
        <a:xfrm>
          <a:off x="4962525" y="762000"/>
          <a:ext cx="1200150" cy="495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4</xdr:col>
      <xdr:colOff>0</xdr:colOff>
      <xdr:row>2</xdr:row>
      <xdr:rowOff>66675</xdr:rowOff>
    </xdr:from>
    <xdr:to>
      <xdr:col>5</xdr:col>
      <xdr:colOff>9525</xdr:colOff>
      <xdr:row>2</xdr:row>
      <xdr:rowOff>495300</xdr:rowOff>
    </xdr:to>
    <xdr:pic>
      <xdr:nvPicPr>
        <xdr:cNvPr id="6" name="Grafik 5" descr="Anfang">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219825" y="828675"/>
          <a:ext cx="428625" cy="428625"/>
        </a:xfrm>
        <a:prstGeom prst="rect">
          <a:avLst/>
        </a:prstGeom>
        <a:ln>
          <a:noFill/>
        </a:ln>
      </xdr:spPr>
    </xdr:pic>
    <xdr:clientData/>
  </xdr:twoCellAnchor>
  <xdr:twoCellAnchor editAs="oneCell">
    <xdr:from>
      <xdr:col>4</xdr:col>
      <xdr:colOff>0</xdr:colOff>
      <xdr:row>3</xdr:row>
      <xdr:rowOff>0</xdr:rowOff>
    </xdr:from>
    <xdr:to>
      <xdr:col>4</xdr:col>
      <xdr:colOff>400050</xdr:colOff>
      <xdr:row>3</xdr:row>
      <xdr:rowOff>400050</xdr:rowOff>
    </xdr:to>
    <xdr:pic>
      <xdr:nvPicPr>
        <xdr:cNvPr id="7" name="Grafik 6" descr="Informationen">
          <a:hlinkClick r:id="rId8"/>
        </xdr:cNvPr>
        <xdr:cNvPicPr preferRelativeResize="1">
          <a:picLocks noChangeAspect="1"/>
        </xdr:cNvPicPr>
      </xdr:nvPicPr>
      <xdr:blipFill>
        <a:blip r:embed="rId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6"/>
            </a:ext>
          </a:extLst>
        </a:blip>
        <a:stretch>
          <a:fillRect/>
        </a:stretch>
      </xdr:blipFill>
      <xdr:spPr>
        <a:xfrm>
          <a:off x="6219825" y="1257300"/>
          <a:ext cx="400050" cy="4000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3</xdr:col>
      <xdr:colOff>0</xdr:colOff>
      <xdr:row>3</xdr:row>
      <xdr:rowOff>0</xdr:rowOff>
    </xdr:to>
    <xdr:sp macro="" textlink="">
      <xdr:nvSpPr>
        <xdr:cNvPr id="2" name="Textfeld 1"/>
        <xdr:cNvSpPr txBox="1"/>
      </xdr:nvSpPr>
      <xdr:spPr>
        <a:xfrm>
          <a:off x="4962525" y="762000"/>
          <a:ext cx="1200150" cy="7143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4</xdr:col>
      <xdr:colOff>0</xdr:colOff>
      <xdr:row>2</xdr:row>
      <xdr:rowOff>123825</xdr:rowOff>
    </xdr:from>
    <xdr:to>
      <xdr:col>5</xdr:col>
      <xdr:colOff>9525</xdr:colOff>
      <xdr:row>2</xdr:row>
      <xdr:rowOff>552450</xdr:rowOff>
    </xdr:to>
    <xdr:pic>
      <xdr:nvPicPr>
        <xdr:cNvPr id="5" name="Grafik 4" descr="Anfang">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6219825" y="885825"/>
          <a:ext cx="428625" cy="428625"/>
        </a:xfrm>
        <a:prstGeom prst="rect">
          <a:avLst/>
        </a:prstGeom>
        <a:ln>
          <a:noFill/>
        </a:ln>
      </xdr:spPr>
    </xdr:pic>
    <xdr:clientData/>
  </xdr:twoCellAnchor>
  <xdr:twoCellAnchor editAs="oneCell">
    <xdr:from>
      <xdr:col>4</xdr:col>
      <xdr:colOff>0</xdr:colOff>
      <xdr:row>3</xdr:row>
      <xdr:rowOff>0</xdr:rowOff>
    </xdr:from>
    <xdr:to>
      <xdr:col>4</xdr:col>
      <xdr:colOff>400050</xdr:colOff>
      <xdr:row>3</xdr:row>
      <xdr:rowOff>400050</xdr:rowOff>
    </xdr:to>
    <xdr:pic>
      <xdr:nvPicPr>
        <xdr:cNvPr id="6" name="Grafik 5" descr="Informationen">
          <a:hlinkClick r:id="rId8"/>
        </xdr:cNvPr>
        <xdr:cNvPicPr preferRelativeResize="1">
          <a:picLocks noChangeAspect="1"/>
        </xdr:cNvPicPr>
      </xdr:nvPicPr>
      <xdr:blipFill>
        <a:blip r:embed="rId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6"/>
            </a:ext>
          </a:extLst>
        </a:blip>
        <a:stretch>
          <a:fillRect/>
        </a:stretch>
      </xdr:blipFill>
      <xdr:spPr>
        <a:xfrm>
          <a:off x="6219825" y="1476375"/>
          <a:ext cx="400050" cy="400050"/>
        </a:xfrm>
        <a:prstGeom prst="rect">
          <a:avLst/>
        </a:prstGeom>
        <a:ln>
          <a:noFill/>
        </a:ln>
      </xdr:spPr>
    </xdr:pic>
    <xdr:clientData/>
  </xdr:twoCellAnchor>
</xdr:wsDr>
</file>

<file path=xl/tables/table1.xml><?xml version="1.0" encoding="utf-8"?>
<table xmlns="http://schemas.openxmlformats.org/spreadsheetml/2006/main" id="1" name="T_E1" displayName="T_E1" ref="A4:C6" totalsRowShown="0" headerRowDxfId="125" dataDxfId="123" headerRowBorderDxfId="124">
  <autoFilter ref="A4:C6"/>
  <tableColumns count="3">
    <tableColumn id="1" name="Nr. / Datum" dataDxfId="122"/>
    <tableColumn id="2" name="Erläuterung" dataDxfId="121"/>
    <tableColumn id="3" name="Betrag" dataDxfId="120"/>
  </tableColumns>
  <tableStyleInfo name="WGTG_grau" showFirstColumn="0" showLastColumn="0" showRowStripes="1" showColumnStripes="0"/>
</table>
</file>

<file path=xl/tables/table10.xml><?xml version="1.0" encoding="utf-8"?>
<table xmlns="http://schemas.openxmlformats.org/spreadsheetml/2006/main" id="11" name="T_A2c" displayName="T_A2c" ref="A4:C6" totalsRowShown="0" headerRowDxfId="71" dataDxfId="69" headerRowBorderDxfId="70">
  <autoFilter ref="A4:C6"/>
  <tableColumns count="3">
    <tableColumn id="1" name="Nr. / Datum" dataDxfId="68"/>
    <tableColumn id="2" name="Erläuterung" dataDxfId="67"/>
    <tableColumn id="3" name="Betrag" dataDxfId="66"/>
  </tableColumns>
  <tableStyleInfo name="WGTG_grau" showFirstColumn="0" showLastColumn="0" showRowStripes="1" showColumnStripes="0"/>
</table>
</file>

<file path=xl/tables/table11.xml><?xml version="1.0" encoding="utf-8"?>
<table xmlns="http://schemas.openxmlformats.org/spreadsheetml/2006/main" id="12" name="T_A2d" displayName="T_A2d" ref="A4:C6" totalsRowShown="0" headerRowDxfId="65" dataDxfId="63" headerRowBorderDxfId="64">
  <autoFilter ref="A4:C6"/>
  <tableColumns count="3">
    <tableColumn id="1" name="Nr. / Datum" dataDxfId="62"/>
    <tableColumn id="2" name="Erläuterung" dataDxfId="61"/>
    <tableColumn id="3" name="Betrag" dataDxfId="60"/>
  </tableColumns>
  <tableStyleInfo name="WGTG_grau" showFirstColumn="0" showLastColumn="0" showRowStripes="1" showColumnStripes="0"/>
</table>
</file>

<file path=xl/tables/table12.xml><?xml version="1.0" encoding="utf-8"?>
<table xmlns="http://schemas.openxmlformats.org/spreadsheetml/2006/main" id="13" name="T_A2e" displayName="T_A2e" ref="A4:C6" totalsRowShown="0" headerRowDxfId="59" dataDxfId="57" headerRowBorderDxfId="58">
  <autoFilter ref="A4:C6"/>
  <tableColumns count="3">
    <tableColumn id="1" name="Nr. / Datum" dataDxfId="56"/>
    <tableColumn id="2" name="Erläuterung" dataDxfId="55"/>
    <tableColumn id="3" name="Betrag" dataDxfId="54"/>
  </tableColumns>
  <tableStyleInfo name="WGTG_grau" showFirstColumn="0" showLastColumn="0" showRowStripes="1" showColumnStripes="0"/>
</table>
</file>

<file path=xl/tables/table13.xml><?xml version="1.0" encoding="utf-8"?>
<table xmlns="http://schemas.openxmlformats.org/spreadsheetml/2006/main" id="14" name="T_A3" displayName="T_A3" ref="A4:C6" totalsRowShown="0" headerRowDxfId="53" dataDxfId="51" headerRowBorderDxfId="52">
  <autoFilter ref="A4:C6"/>
  <tableColumns count="3">
    <tableColumn id="1" name="Nr. / Datum" dataDxfId="50"/>
    <tableColumn id="2" name="Erläuterung" dataDxfId="49"/>
    <tableColumn id="3" name="Betrag" dataDxfId="48"/>
  </tableColumns>
  <tableStyleInfo name="WGTG_grau" showFirstColumn="0" showLastColumn="0" showRowStripes="1" showColumnStripes="0"/>
</table>
</file>

<file path=xl/tables/table14.xml><?xml version="1.0" encoding="utf-8"?>
<table xmlns="http://schemas.openxmlformats.org/spreadsheetml/2006/main" id="15" name="T_VA1a" displayName="T_VA1a" ref="A4:C6" totalsRowShown="0" headerRowDxfId="47" dataDxfId="45" headerRowBorderDxfId="46">
  <autoFilter ref="A4:C6"/>
  <tableColumns count="3">
    <tableColumn id="1" name="Nr. / Datum" dataDxfId="44"/>
    <tableColumn id="2" name="Erläuterung" dataDxfId="43"/>
    <tableColumn id="3" name="Betrag" dataDxfId="42"/>
  </tableColumns>
  <tableStyleInfo name="WGTG_grau" showFirstColumn="0" showLastColumn="0" showRowStripes="1" showColumnStripes="0"/>
</table>
</file>

<file path=xl/tables/table15.xml><?xml version="1.0" encoding="utf-8"?>
<table xmlns="http://schemas.openxmlformats.org/spreadsheetml/2006/main" id="16" name="T_VA1b" displayName="T_VA1b" ref="A4:C7" totalsRowShown="0" headerRowDxfId="41" dataDxfId="39" headerRowBorderDxfId="40">
  <autoFilter ref="A4:C7"/>
  <tableColumns count="3">
    <tableColumn id="1" name="Nr. / Datum" dataDxfId="38"/>
    <tableColumn id="2" name="Erläuterung" dataDxfId="37"/>
    <tableColumn id="3" name="Betrag" dataDxfId="36"/>
  </tableColumns>
  <tableStyleInfo name="WGTG_grau" showFirstColumn="0" showLastColumn="0" showRowStripes="1" showColumnStripes="0"/>
</table>
</file>

<file path=xl/tables/table16.xml><?xml version="1.0" encoding="utf-8"?>
<table xmlns="http://schemas.openxmlformats.org/spreadsheetml/2006/main" id="17" name="T_VA1c" displayName="T_VA1c" ref="A4:C8" totalsRowShown="0" headerRowDxfId="35" dataDxfId="33" headerRowBorderDxfId="34">
  <autoFilter ref="A4:C8"/>
  <tableColumns count="3">
    <tableColumn id="1" name="Nr. / Datum" dataDxfId="32"/>
    <tableColumn id="2" name="Erläuterung" dataDxfId="31"/>
    <tableColumn id="3" name="Betrag" dataDxfId="30"/>
  </tableColumns>
  <tableStyleInfo name="WGTG_grau" showFirstColumn="0" showLastColumn="0" showRowStripes="1" showColumnStripes="0"/>
</table>
</file>

<file path=xl/tables/table17.xml><?xml version="1.0" encoding="utf-8"?>
<table xmlns="http://schemas.openxmlformats.org/spreadsheetml/2006/main" id="18" name="T_VA2a" displayName="T_VA2a" ref="A4:C7" totalsRowShown="0" headerRowDxfId="29" dataDxfId="27" headerRowBorderDxfId="28">
  <autoFilter ref="A4:C7"/>
  <tableColumns count="3">
    <tableColumn id="1" name="Nr. / Datum" dataDxfId="26"/>
    <tableColumn id="2" name="Erläuterung" dataDxfId="25"/>
    <tableColumn id="3" name="Betrag" dataDxfId="24"/>
  </tableColumns>
  <tableStyleInfo name="WGTG_grau" showFirstColumn="0" showLastColumn="0" showRowStripes="1" showColumnStripes="0"/>
</table>
</file>

<file path=xl/tables/table18.xml><?xml version="1.0" encoding="utf-8"?>
<table xmlns="http://schemas.openxmlformats.org/spreadsheetml/2006/main" id="19" name="T_VA2b" displayName="T_VA2b" ref="A4:C7" totalsRowShown="0" headerRowDxfId="23" dataDxfId="21" headerRowBorderDxfId="22">
  <autoFilter ref="A4:C7"/>
  <tableColumns count="3">
    <tableColumn id="1" name="Nr. / Datum" dataDxfId="20"/>
    <tableColumn id="2" name="Erläuterung" dataDxfId="19"/>
    <tableColumn id="3" name="Betrag" dataDxfId="18"/>
  </tableColumns>
  <tableStyleInfo name="WGTG_grau" showFirstColumn="0" showLastColumn="0" showRowStripes="1" showColumnStripes="0"/>
</table>
</file>

<file path=xl/tables/table19.xml><?xml version="1.0" encoding="utf-8"?>
<table xmlns="http://schemas.openxmlformats.org/spreadsheetml/2006/main" id="20" name="T_VA2c" displayName="T_VA2c" ref="A4:C6" totalsRowShown="0" headerRowDxfId="17" dataDxfId="15" headerRowBorderDxfId="16">
  <autoFilter ref="A4:C6"/>
  <tableColumns count="3">
    <tableColumn id="1" name="Nr. / Datum" dataDxfId="14"/>
    <tableColumn id="2" name="Erläuterung" dataDxfId="13"/>
    <tableColumn id="3" name="Betrag" dataDxfId="12"/>
  </tableColumns>
  <tableStyleInfo name="WGTG_grau" showFirstColumn="0" showLastColumn="0" showRowStripes="1" showColumnStripes="0"/>
</table>
</file>

<file path=xl/tables/table2.xml><?xml version="1.0" encoding="utf-8"?>
<table xmlns="http://schemas.openxmlformats.org/spreadsheetml/2006/main" id="2" name="T_E2a" displayName="T_E2a" ref="A4:C6" totalsRowShown="0" headerRowDxfId="119" dataDxfId="117" headerRowBorderDxfId="118">
  <autoFilter ref="A4:C6"/>
  <tableColumns count="3">
    <tableColumn id="1" name="Nr. / Datum" dataDxfId="116"/>
    <tableColumn id="2" name="Erläuterung" dataDxfId="115"/>
    <tableColumn id="3" name="Betrag" dataDxfId="114"/>
  </tableColumns>
  <tableStyleInfo name="WGTG_grau" showFirstColumn="0" showLastColumn="0" showRowStripes="1" showColumnStripes="0"/>
</table>
</file>

<file path=xl/tables/table20.xml><?xml version="1.0" encoding="utf-8"?>
<table xmlns="http://schemas.openxmlformats.org/spreadsheetml/2006/main" id="21" name="T_VP1" displayName="T_VP1" ref="A4:C7" totalsRowShown="0" headerRowDxfId="11" dataDxfId="9" headerRowBorderDxfId="10">
  <autoFilter ref="A4:C7"/>
  <tableColumns count="3">
    <tableColumn id="1" name="Nr. / Datum" dataDxfId="8"/>
    <tableColumn id="2" name="Erläuterung" dataDxfId="7"/>
    <tableColumn id="3" name="Betrag" dataDxfId="6"/>
  </tableColumns>
  <tableStyleInfo name="WGTG_grau" showFirstColumn="0" showLastColumn="0" showRowStripes="1" showColumnStripes="0"/>
</table>
</file>

<file path=xl/tables/table21.xml><?xml version="1.0" encoding="utf-8"?>
<table xmlns="http://schemas.openxmlformats.org/spreadsheetml/2006/main" id="22" name="T_VP2" displayName="T_VP2" ref="A4:C8" totalsRowShown="0" headerRowDxfId="5" dataDxfId="3" headerRowBorderDxfId="4">
  <autoFilter ref="A4:C8"/>
  <tableColumns count="3">
    <tableColumn id="1" name="Nr. / Datum" dataDxfId="2"/>
    <tableColumn id="2" name="Erläuterung" dataDxfId="1"/>
    <tableColumn id="3" name="Betrag" dataDxfId="0"/>
  </tableColumns>
  <tableStyleInfo name="WGTG_grau" showFirstColumn="0" showLastColumn="0" showRowStripes="1" showColumnStripes="0"/>
</table>
</file>

<file path=xl/tables/table3.xml><?xml version="1.0" encoding="utf-8"?>
<table xmlns="http://schemas.openxmlformats.org/spreadsheetml/2006/main" id="4" name="T_E2b" displayName="T_E2b" ref="A4:C6" totalsRowShown="0" headerRowDxfId="113" dataDxfId="111" headerRowBorderDxfId="112">
  <autoFilter ref="A4:C6"/>
  <tableColumns count="3">
    <tableColumn id="1" name="Nr. / Datum" dataDxfId="110"/>
    <tableColumn id="2" name="Erläuterung" dataDxfId="109"/>
    <tableColumn id="3" name="Betrag" dataDxfId="108"/>
  </tableColumns>
  <tableStyleInfo name="WGTG_grau" showFirstColumn="0" showLastColumn="0" showRowStripes="1" showColumnStripes="0"/>
</table>
</file>

<file path=xl/tables/table4.xml><?xml version="1.0" encoding="utf-8"?>
<table xmlns="http://schemas.openxmlformats.org/spreadsheetml/2006/main" id="5" name="T_E3" displayName="T_E3" ref="A4:C6" totalsRowShown="0" headerRowDxfId="107" dataDxfId="105" headerRowBorderDxfId="106">
  <autoFilter ref="A4:C6"/>
  <tableColumns count="3">
    <tableColumn id="1" name="Nr. / Datum" dataDxfId="104"/>
    <tableColumn id="2" name="Erläuterung" dataDxfId="103"/>
    <tableColumn id="3" name="Betrag" dataDxfId="102"/>
  </tableColumns>
  <tableStyleInfo name="WGTG_grau" showFirstColumn="0" showLastColumn="0" showRowStripes="1" showColumnStripes="0"/>
</table>
</file>

<file path=xl/tables/table5.xml><?xml version="1.0" encoding="utf-8"?>
<table xmlns="http://schemas.openxmlformats.org/spreadsheetml/2006/main" id="6" name="T_E4" displayName="T_E4" ref="A4:C6" totalsRowShown="0" headerRowDxfId="101" dataDxfId="99" headerRowBorderDxfId="100">
  <autoFilter ref="A4:C6"/>
  <tableColumns count="3">
    <tableColumn id="1" name="Nr. / Datum" dataDxfId="98"/>
    <tableColumn id="2" name="Erläuterung" dataDxfId="97"/>
    <tableColumn id="3" name="Betrag" dataDxfId="96"/>
  </tableColumns>
  <tableStyleInfo name="WGTG_grau" showFirstColumn="0" showLastColumn="0" showRowStripes="1" showColumnStripes="0"/>
</table>
</file>

<file path=xl/tables/table6.xml><?xml version="1.0" encoding="utf-8"?>
<table xmlns="http://schemas.openxmlformats.org/spreadsheetml/2006/main" id="7" name="T_E5" displayName="T_E5" ref="A4:C6" totalsRowShown="0" headerRowDxfId="95" dataDxfId="93" headerRowBorderDxfId="94">
  <autoFilter ref="A4:C6"/>
  <tableColumns count="3">
    <tableColumn id="1" name="Nr. / Datum" dataDxfId="92"/>
    <tableColumn id="2" name="Erläuterung" dataDxfId="91"/>
    <tableColumn id="3" name="Betrag" dataDxfId="90"/>
  </tableColumns>
  <tableStyleInfo name="WGTG_grau" showFirstColumn="0" showLastColumn="0" showRowStripes="1" showColumnStripes="0"/>
</table>
</file>

<file path=xl/tables/table7.xml><?xml version="1.0" encoding="utf-8"?>
<table xmlns="http://schemas.openxmlformats.org/spreadsheetml/2006/main" id="8" name="T_A1" displayName="T_A1" ref="A4:C6" totalsRowShown="0" headerRowDxfId="89" dataDxfId="87" headerRowBorderDxfId="88">
  <autoFilter ref="A4:C6"/>
  <tableColumns count="3">
    <tableColumn id="1" name="Nr. / Datum" dataDxfId="86"/>
    <tableColumn id="2" name="Erläuterung" dataDxfId="85"/>
    <tableColumn id="3" name="Betrag" dataDxfId="84"/>
  </tableColumns>
  <tableStyleInfo name="WGTG_grau" showFirstColumn="0" showLastColumn="0" showRowStripes="1" showColumnStripes="0"/>
</table>
</file>

<file path=xl/tables/table8.xml><?xml version="1.0" encoding="utf-8"?>
<table xmlns="http://schemas.openxmlformats.org/spreadsheetml/2006/main" id="9" name="T_A2a" displayName="T_A2a" ref="A4:C6" totalsRowShown="0" headerRowDxfId="83" dataDxfId="81" headerRowBorderDxfId="82">
  <autoFilter ref="A4:C6"/>
  <tableColumns count="3">
    <tableColumn id="1" name="Nr. / Datum" dataDxfId="80"/>
    <tableColumn id="2" name="Erläuterung" dataDxfId="79"/>
    <tableColumn id="3" name="Betrag" dataDxfId="78"/>
  </tableColumns>
  <tableStyleInfo name="WGTG_grau" showFirstColumn="0" showLastColumn="0" showRowStripes="1" showColumnStripes="0"/>
</table>
</file>

<file path=xl/tables/table9.xml><?xml version="1.0" encoding="utf-8"?>
<table xmlns="http://schemas.openxmlformats.org/spreadsheetml/2006/main" id="10" name="T_A2b" displayName="T_A2b" ref="A4:C6" totalsRowShown="0" headerRowDxfId="77" dataDxfId="75" headerRowBorderDxfId="76">
  <autoFilter ref="A4:C6"/>
  <tableColumns count="3">
    <tableColumn id="1" name="Nr. / Datum" dataDxfId="74"/>
    <tableColumn id="2" name="Erläuterung" dataDxfId="73"/>
    <tableColumn id="3" name="Betrag" dataDxfId="72"/>
  </tableColumns>
  <tableStyleInfo name="WGTG_grau"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drawing" Target="../drawings/drawing12.xml" /><Relationship Id="rId3" Type="http://schemas.openxmlformats.org/officeDocument/2006/relationships/vmlDrawing" Target="../drawings/vmlDrawing12.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drawing" Target="../drawings/drawing13.xml" /><Relationship Id="rId3" Type="http://schemas.openxmlformats.org/officeDocument/2006/relationships/vmlDrawing" Target="../drawings/vmlDrawing13.v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drawing" Target="../drawings/drawing14.xml" /><Relationship Id="rId3" Type="http://schemas.openxmlformats.org/officeDocument/2006/relationships/vmlDrawing" Target="../drawings/vmlDrawing14.v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drawing" Target="../drawings/drawing15.xml" /><Relationship Id="rId3" Type="http://schemas.openxmlformats.org/officeDocument/2006/relationships/vmlDrawing" Target="../drawings/vmlDrawing15.v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drawing" Target="../drawings/drawing16.xml" /><Relationship Id="rId3" Type="http://schemas.openxmlformats.org/officeDocument/2006/relationships/vmlDrawing" Target="../drawings/vmlDrawing16.v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table" Target="../tables/table13.xml" /><Relationship Id="rId2" Type="http://schemas.openxmlformats.org/officeDocument/2006/relationships/drawing" Target="../drawings/drawing17.xml" /><Relationship Id="rId3" Type="http://schemas.openxmlformats.org/officeDocument/2006/relationships/vmlDrawing" Target="../drawings/vmlDrawing17.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table" Target="../tables/table14.xml" /><Relationship Id="rId2" Type="http://schemas.openxmlformats.org/officeDocument/2006/relationships/drawing" Target="../drawings/drawing19.xml" /><Relationship Id="rId3" Type="http://schemas.openxmlformats.org/officeDocument/2006/relationships/vmlDrawing" Target="../drawings/vmlDrawing19.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drawing" Target="../drawings/drawing20.xml" /><Relationship Id="rId3" Type="http://schemas.openxmlformats.org/officeDocument/2006/relationships/vmlDrawing" Target="../drawings/vmlDrawing20.v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drawing" Target="../drawings/drawing21.xml" /><Relationship Id="rId3" Type="http://schemas.openxmlformats.org/officeDocument/2006/relationships/vmlDrawing" Target="../drawings/vmlDrawing21.v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table" Target="../tables/table17.xml" /><Relationship Id="rId2" Type="http://schemas.openxmlformats.org/officeDocument/2006/relationships/drawing" Target="../drawings/drawing22.xml" /><Relationship Id="rId3" Type="http://schemas.openxmlformats.org/officeDocument/2006/relationships/vmlDrawing" Target="../drawings/vmlDrawing22.v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drawing" Target="../drawings/drawing23.xml" /><Relationship Id="rId3" Type="http://schemas.openxmlformats.org/officeDocument/2006/relationships/vmlDrawing" Target="../drawings/vmlDrawing23.v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drawing" Target="../drawings/drawing24.xml" /><Relationship Id="rId3" Type="http://schemas.openxmlformats.org/officeDocument/2006/relationships/vmlDrawing" Target="../drawings/vmlDrawing24.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table" Target="../tables/table20.xml" /><Relationship Id="rId2" Type="http://schemas.openxmlformats.org/officeDocument/2006/relationships/drawing" Target="../drawings/drawing25.xml" /><Relationship Id="rId3" Type="http://schemas.openxmlformats.org/officeDocument/2006/relationships/vmlDrawing" Target="../drawings/vmlDrawing25.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table" Target="../tables/table21.xml" /><Relationship Id="rId2" Type="http://schemas.openxmlformats.org/officeDocument/2006/relationships/drawing" Target="../drawings/drawing26.xml" /><Relationship Id="rId3" Type="http://schemas.openxmlformats.org/officeDocument/2006/relationships/vmlDrawing" Target="../drawings/vmlDrawing26.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vmlDrawing" Target="../drawings/vmlDrawing27.vml" /><Relationship Id="rId3"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0DE66-80D7-4BEA-BE8A-1D7644304593}">
  <sheetPr>
    <pageSetUpPr fitToPage="1"/>
  </sheetPr>
  <dimension ref="A1:K24"/>
  <sheetViews>
    <sheetView showGridLines="0" tabSelected="1" zoomScale="90" zoomScaleNormal="90" workbookViewId="0" topLeftCell="A1">
      <pane ySplit="2" topLeftCell="A3" activePane="bottomLeft" state="frozen"/>
      <selection pane="bottomLeft" activeCell="B2" sqref="B2:E2"/>
    </sheetView>
  </sheetViews>
  <sheetFormatPr defaultColWidth="11.421875" defaultRowHeight="15"/>
  <cols>
    <col min="1" max="1" width="22.7109375" style="99" customWidth="1"/>
    <col min="2" max="2" width="36.7109375" style="99" customWidth="1"/>
    <col min="3" max="3" width="22.7109375" style="99" customWidth="1"/>
    <col min="4" max="5" width="18.7109375" style="99" customWidth="1"/>
    <col min="6" max="6" width="11.421875" style="99" customWidth="1"/>
    <col min="7" max="7" width="6.7109375" style="99" customWidth="1"/>
    <col min="8" max="8" width="14.00390625" style="99" customWidth="1"/>
    <col min="9" max="9" width="6.7109375" style="99" customWidth="1"/>
    <col min="10" max="16384" width="11.421875" style="99" customWidth="1"/>
  </cols>
  <sheetData>
    <row r="1" spans="1:7" s="93" customFormat="1" ht="39" customHeight="1" thickBot="1">
      <c r="A1" s="12" t="s">
        <v>126</v>
      </c>
      <c r="G1" s="94"/>
    </row>
    <row r="2" spans="1:9" ht="36" customHeight="1" thickBot="1">
      <c r="A2" s="95" t="s">
        <v>213</v>
      </c>
      <c r="B2" s="117"/>
      <c r="C2" s="118"/>
      <c r="D2" s="118"/>
      <c r="E2" s="119"/>
      <c r="F2" s="96" t="s">
        <v>118</v>
      </c>
      <c r="G2" s="97"/>
      <c r="H2" s="98" t="s">
        <v>119</v>
      </c>
      <c r="I2" s="97"/>
    </row>
    <row r="3" spans="1:9" ht="36" customHeight="1">
      <c r="A3" s="109" t="s">
        <v>111</v>
      </c>
      <c r="B3" s="122"/>
      <c r="C3" s="123" t="s">
        <v>208</v>
      </c>
      <c r="D3" s="110"/>
      <c r="E3" s="124"/>
      <c r="F3" s="100" t="s">
        <v>120</v>
      </c>
      <c r="G3" s="97"/>
      <c r="H3" s="101" t="s">
        <v>161</v>
      </c>
      <c r="I3" s="97"/>
    </row>
    <row r="4" spans="1:5" ht="36" customHeight="1">
      <c r="A4" s="102" t="s">
        <v>113</v>
      </c>
      <c r="B4" s="91"/>
      <c r="C4" s="102" t="s">
        <v>207</v>
      </c>
      <c r="D4" s="125"/>
      <c r="E4" s="126"/>
    </row>
    <row r="5" spans="1:10" ht="36" customHeight="1">
      <c r="A5" s="102" t="s">
        <v>114</v>
      </c>
      <c r="B5" s="91"/>
      <c r="C5" s="102" t="s">
        <v>209</v>
      </c>
      <c r="D5" s="127"/>
      <c r="E5" s="128"/>
      <c r="J5" s="103"/>
    </row>
    <row r="6" spans="1:5" ht="36" customHeight="1">
      <c r="A6" s="102" t="s">
        <v>115</v>
      </c>
      <c r="B6" s="91"/>
      <c r="C6" s="102" t="s">
        <v>210</v>
      </c>
      <c r="D6" s="127"/>
      <c r="E6" s="128"/>
    </row>
    <row r="7" spans="1:5" ht="36" customHeight="1" thickBot="1">
      <c r="A7" s="104" t="s">
        <v>116</v>
      </c>
      <c r="B7" s="92"/>
      <c r="C7" s="102" t="s">
        <v>211</v>
      </c>
      <c r="D7" s="127"/>
      <c r="E7" s="128"/>
    </row>
    <row r="8" spans="1:5" ht="36" customHeight="1" thickBot="1">
      <c r="A8" s="109" t="s">
        <v>214</v>
      </c>
      <c r="B8" s="110"/>
      <c r="C8" s="104" t="s">
        <v>212</v>
      </c>
      <c r="D8" s="129"/>
      <c r="E8" s="130"/>
    </row>
    <row r="9" spans="1:5" ht="36" customHeight="1">
      <c r="A9" s="131" t="s">
        <v>215</v>
      </c>
      <c r="B9" s="105" t="s">
        <v>216</v>
      </c>
      <c r="C9" s="111"/>
      <c r="D9" s="112"/>
      <c r="E9" s="113"/>
    </row>
    <row r="10" spans="1:5" ht="62.25" customHeight="1" thickBot="1">
      <c r="A10" s="132"/>
      <c r="B10" s="106" t="s">
        <v>141</v>
      </c>
      <c r="C10" s="114"/>
      <c r="D10" s="115"/>
      <c r="E10" s="116"/>
    </row>
    <row r="11" spans="1:5" ht="36" customHeight="1">
      <c r="A11" s="109" t="s">
        <v>109</v>
      </c>
      <c r="B11" s="122"/>
      <c r="C11" s="109" t="s">
        <v>110</v>
      </c>
      <c r="D11" s="133"/>
      <c r="E11" s="122"/>
    </row>
    <row r="12" spans="1:5" ht="36" customHeight="1">
      <c r="A12" s="102" t="s">
        <v>106</v>
      </c>
      <c r="B12" s="91"/>
      <c r="C12" s="102" t="s">
        <v>106</v>
      </c>
      <c r="D12" s="134"/>
      <c r="E12" s="135"/>
    </row>
    <row r="13" spans="1:5" ht="36" customHeight="1">
      <c r="A13" s="102" t="s">
        <v>107</v>
      </c>
      <c r="B13" s="91"/>
      <c r="C13" s="102" t="s">
        <v>107</v>
      </c>
      <c r="D13" s="134"/>
      <c r="E13" s="135"/>
    </row>
    <row r="14" spans="1:11" ht="36" customHeight="1">
      <c r="A14" s="102" t="s">
        <v>104</v>
      </c>
      <c r="B14" s="91"/>
      <c r="C14" s="102" t="s">
        <v>104</v>
      </c>
      <c r="D14" s="134"/>
      <c r="E14" s="135"/>
      <c r="K14" s="107"/>
    </row>
    <row r="15" spans="1:5" ht="36" customHeight="1">
      <c r="A15" s="102" t="s">
        <v>105</v>
      </c>
      <c r="B15" s="91"/>
      <c r="C15" s="102" t="s">
        <v>105</v>
      </c>
      <c r="D15" s="134"/>
      <c r="E15" s="135"/>
    </row>
    <row r="16" spans="1:5" ht="36" customHeight="1">
      <c r="A16" s="102" t="s">
        <v>108</v>
      </c>
      <c r="B16" s="91"/>
      <c r="C16" s="102" t="s">
        <v>108</v>
      </c>
      <c r="D16" s="134"/>
      <c r="E16" s="135"/>
    </row>
    <row r="17" spans="1:5" ht="36" customHeight="1" thickBot="1">
      <c r="A17" s="104" t="s">
        <v>112</v>
      </c>
      <c r="B17" s="92"/>
      <c r="C17" s="104" t="s">
        <v>112</v>
      </c>
      <c r="D17" s="136"/>
      <c r="E17" s="137"/>
    </row>
    <row r="18" spans="1:5" ht="36" customHeight="1">
      <c r="A18" s="109" t="s">
        <v>204</v>
      </c>
      <c r="B18" s="122"/>
      <c r="C18" s="109" t="s">
        <v>139</v>
      </c>
      <c r="D18" s="133"/>
      <c r="E18" s="122"/>
    </row>
    <row r="19" spans="1:5" ht="36" customHeight="1">
      <c r="A19" s="102" t="s">
        <v>106</v>
      </c>
      <c r="B19" s="91"/>
      <c r="C19" s="102" t="s">
        <v>117</v>
      </c>
      <c r="D19" s="120"/>
      <c r="E19" s="121"/>
    </row>
    <row r="20" spans="1:5" ht="36" customHeight="1">
      <c r="A20" s="102" t="s">
        <v>107</v>
      </c>
      <c r="B20" s="91"/>
      <c r="C20" s="102" t="s">
        <v>107</v>
      </c>
      <c r="D20" s="120"/>
      <c r="E20" s="121"/>
    </row>
    <row r="21" spans="1:5" ht="36" customHeight="1">
      <c r="A21" s="102" t="s">
        <v>104</v>
      </c>
      <c r="B21" s="91"/>
      <c r="C21" s="102" t="s">
        <v>104</v>
      </c>
      <c r="D21" s="120"/>
      <c r="E21" s="121"/>
    </row>
    <row r="22" spans="1:5" ht="36" customHeight="1">
      <c r="A22" s="102" t="s">
        <v>105</v>
      </c>
      <c r="B22" s="91"/>
      <c r="C22" s="102" t="s">
        <v>105</v>
      </c>
      <c r="D22" s="120"/>
      <c r="E22" s="121"/>
    </row>
    <row r="23" spans="1:5" ht="36" customHeight="1">
      <c r="A23" s="102" t="s">
        <v>108</v>
      </c>
      <c r="B23" s="91"/>
      <c r="C23" s="102" t="s">
        <v>108</v>
      </c>
      <c r="D23" s="120"/>
      <c r="E23" s="121"/>
    </row>
    <row r="24" spans="1:5" ht="36" customHeight="1" thickBot="1">
      <c r="A24" s="104" t="s">
        <v>112</v>
      </c>
      <c r="B24" s="92"/>
      <c r="C24" s="104" t="s">
        <v>112</v>
      </c>
      <c r="D24" s="129"/>
      <c r="E24" s="130"/>
    </row>
    <row r="25" ht="30" customHeight="1"/>
    <row r="26" ht="30" customHeight="1"/>
    <row r="27" ht="30" customHeight="1"/>
    <row r="28" ht="30" customHeight="1"/>
    <row r="29" ht="30" customHeight="1"/>
    <row r="30" ht="30" customHeight="1"/>
    <row r="31" ht="30" customHeight="1"/>
  </sheetData>
  <sheetProtection sheet="1" objects="1" scenarios="1" selectLockedCells="1"/>
  <mergeCells count="27">
    <mergeCell ref="D21:E21"/>
    <mergeCell ref="D22:E22"/>
    <mergeCell ref="D23:E23"/>
    <mergeCell ref="D24:E24"/>
    <mergeCell ref="C11:E11"/>
    <mergeCell ref="C18:E18"/>
    <mergeCell ref="D12:E12"/>
    <mergeCell ref="D13:E13"/>
    <mergeCell ref="D14:E14"/>
    <mergeCell ref="D15:E15"/>
    <mergeCell ref="D16:E16"/>
    <mergeCell ref="D17:E17"/>
    <mergeCell ref="A8:B8"/>
    <mergeCell ref="C9:E10"/>
    <mergeCell ref="B2:E2"/>
    <mergeCell ref="D19:E19"/>
    <mergeCell ref="D20:E20"/>
    <mergeCell ref="A11:B11"/>
    <mergeCell ref="A18:B18"/>
    <mergeCell ref="C3:E3"/>
    <mergeCell ref="A3:B3"/>
    <mergeCell ref="D4:E4"/>
    <mergeCell ref="D5:E5"/>
    <mergeCell ref="D6:E6"/>
    <mergeCell ref="D7:E7"/>
    <mergeCell ref="D8:E8"/>
    <mergeCell ref="A9:A10"/>
  </mergeCells>
  <dataValidations count="1">
    <dataValidation type="list" allowBlank="1" showInputMessage="1" showErrorMessage="1" sqref="B9">
      <formula1>"Bitte auswählen (DropDownBox),Fallgruppe A, Fallgruppe B,Fallgruppe Bs,Fallgruppe C,Fallgruppe Cs"</formula1>
    </dataValidation>
  </dataValidations>
  <printOptions/>
  <pageMargins left="0.7086614173228347" right="0.31496062992125984" top="0.984251968503937" bottom="0.7874015748031497" header="0.31496062992125984" footer="0.31496062992125984"/>
  <pageSetup fitToHeight="0" fitToWidth="1" horizontalDpi="600" verticalDpi="600" orientation="portrait" paperSize="9" scale="77" r:id="rId3"/>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1"/>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A205F-8FB8-4D49-9835-5031D0600169}">
  <sheetPr>
    <tabColor theme="9" tint="0.5999900102615356"/>
    <pageSetUpPr fitToPage="1"/>
  </sheetPr>
  <dimension ref="A1:E6"/>
  <sheetViews>
    <sheetView showGridLines="0" workbookViewId="0" topLeftCell="A1">
      <pane ySplit="4" topLeftCell="A5" activePane="bottomLeft" state="frozen"/>
      <selection pane="topLeft" activeCell="G8" sqref="G8"/>
      <selection pane="bottomLeft" activeCell="A6" sqref="A6"/>
    </sheetView>
  </sheetViews>
  <sheetFormatPr defaultColWidth="15.57421875" defaultRowHeight="40.5" customHeight="1"/>
  <cols>
    <col min="1" max="1" width="13.7109375" style="5" customWidth="1"/>
    <col min="2" max="2" width="60.7109375" style="3" customWidth="1"/>
    <col min="3" max="3" width="18.00390625" style="4" customWidth="1"/>
    <col min="4" max="4" width="0.85546875" style="9" customWidth="1"/>
    <col min="5" max="5" width="6.28125" style="9" customWidth="1"/>
    <col min="6" max="16384" width="15.57421875" style="9" customWidth="1"/>
  </cols>
  <sheetData>
    <row r="1" spans="1:3" ht="21" customHeight="1">
      <c r="A1" s="108" t="str">
        <f>IF(Z_WG_Name="","Name d. Wählergruppe: _____________________________________","Name: "&amp;Z_WG_Name)</f>
        <v>Name d. Wählergruppe: _____________________________________</v>
      </c>
      <c r="B1" s="7"/>
      <c r="C1" s="8"/>
    </row>
    <row r="2" spans="1:3" ht="39" customHeight="1">
      <c r="A2" s="12" t="s">
        <v>7</v>
      </c>
      <c r="B2" s="6"/>
      <c r="C2" s="13"/>
    </row>
    <row r="3" spans="1:5" s="10" customFormat="1" ht="39" customHeight="1">
      <c r="A3" s="159" t="s">
        <v>54</v>
      </c>
      <c r="B3" s="159"/>
      <c r="C3" s="82">
        <f>SUBTOTAL(9,T_E5[Betrag])</f>
        <v>5</v>
      </c>
      <c r="D3" s="14"/>
      <c r="E3" s="19"/>
    </row>
    <row r="4" spans="1:5" s="11" customFormat="1" ht="33" customHeight="1">
      <c r="A4" s="42" t="s">
        <v>4</v>
      </c>
      <c r="B4" s="43" t="s">
        <v>1</v>
      </c>
      <c r="C4" s="44" t="s">
        <v>2</v>
      </c>
      <c r="E4" s="20"/>
    </row>
    <row r="5" spans="1:3" ht="216.75">
      <c r="A5" s="3" t="s">
        <v>65</v>
      </c>
      <c r="B5" s="3" t="s">
        <v>194</v>
      </c>
      <c r="C5" s="79"/>
    </row>
    <row r="6" spans="1:3" ht="75" customHeight="1">
      <c r="A6" s="5" t="s">
        <v>101</v>
      </c>
      <c r="B6" s="3" t="s">
        <v>144</v>
      </c>
      <c r="C6" s="4">
        <v>5</v>
      </c>
    </row>
    <row r="7" ht="75" customHeight="1"/>
    <row r="8" ht="75" customHeight="1"/>
    <row r="9" ht="75" customHeight="1"/>
    <row r="10" ht="75" customHeight="1"/>
    <row r="11" ht="75" customHeight="1"/>
    <row r="12" ht="75" customHeight="1"/>
    <row r="13" ht="75" customHeight="1"/>
    <row r="14" ht="75" customHeight="1"/>
    <row r="15" ht="75" customHeight="1"/>
    <row r="16" ht="75" customHeight="1"/>
    <row r="17" ht="75" customHeight="1"/>
    <row r="18" ht="75" customHeight="1"/>
    <row r="19" ht="75" customHeight="1"/>
    <row r="20" ht="75" customHeight="1"/>
    <row r="21" ht="75" customHeight="1"/>
    <row r="22" ht="75" customHeight="1"/>
    <row r="23" ht="75" customHeight="1"/>
    <row r="24" ht="75" customHeight="1"/>
    <row r="25" ht="75" customHeight="1"/>
    <row r="26" ht="75" customHeight="1"/>
    <row r="27" ht="75" customHeight="1"/>
    <row r="28" ht="75" customHeight="1"/>
    <row r="29" ht="75" customHeight="1"/>
    <row r="30" ht="75" customHeight="1"/>
    <row r="31" ht="75" customHeight="1"/>
    <row r="32" ht="75" customHeight="1"/>
    <row r="33" ht="75" customHeight="1"/>
    <row r="34" ht="75" customHeight="1"/>
    <row r="35" ht="75" customHeight="1"/>
    <row r="36" ht="75" customHeight="1"/>
    <row r="37" ht="75" customHeight="1"/>
    <row r="38" ht="75" customHeight="1"/>
    <row r="39" ht="75" customHeight="1"/>
    <row r="40" ht="75" customHeight="1"/>
    <row r="41" ht="75" customHeight="1"/>
    <row r="42" ht="75" customHeight="1"/>
    <row r="43" ht="75" customHeight="1"/>
    <row r="44" ht="75" customHeight="1"/>
    <row r="45" ht="75" customHeight="1"/>
    <row r="46" ht="75" customHeight="1"/>
    <row r="47" ht="75" customHeight="1"/>
    <row r="48" ht="75" customHeight="1"/>
    <row r="49" ht="75" customHeight="1"/>
  </sheetData>
  <sheetProtection selectLockedCells="1"/>
  <mergeCells count="1">
    <mergeCell ref="A3:B3"/>
  </mergeCells>
  <printOptions/>
  <pageMargins left="0.7086614173228347" right="0.31496062992125984" top="0.984251968503937" bottom="0.7874015748031497" header="0.31496062992125984" footer="0.31496062992125984"/>
  <pageSetup fitToHeight="0" fitToWidth="1" horizontalDpi="600" verticalDpi="600" orientation="portrait" paperSize="9" scale="99" r:id="rId4"/>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EFD63-3988-4801-AF40-47BFC965968B}">
  <sheetPr>
    <tabColor theme="9" tint="0.5999900102615356"/>
    <pageSetUpPr fitToPage="1"/>
  </sheetPr>
  <dimension ref="A1:E6"/>
  <sheetViews>
    <sheetView showGridLines="0" workbookViewId="0" topLeftCell="A1">
      <pane ySplit="4" topLeftCell="A5" activePane="bottomLeft" state="frozen"/>
      <selection pane="topLeft" activeCell="G8" sqref="G8"/>
      <selection pane="bottomLeft" activeCell="A6" sqref="A6"/>
    </sheetView>
  </sheetViews>
  <sheetFormatPr defaultColWidth="15.57421875" defaultRowHeight="40.5" customHeight="1"/>
  <cols>
    <col min="1" max="1" width="13.7109375" style="5" customWidth="1"/>
    <col min="2" max="2" width="60.7109375" style="3" customWidth="1"/>
    <col min="3" max="3" width="18.00390625" style="4" customWidth="1"/>
    <col min="4" max="4" width="0.85546875" style="9" customWidth="1"/>
    <col min="5" max="5" width="6.28125" style="9" customWidth="1"/>
    <col min="6" max="16384" width="15.57421875" style="9" customWidth="1"/>
  </cols>
  <sheetData>
    <row r="1" spans="1:3" ht="21" customHeight="1">
      <c r="A1" s="108" t="str">
        <f>IF(Z_WG_Name="","Name d. Wählergruppe: _____________________________________","Name: "&amp;Z_WG_Name)</f>
        <v>Name d. Wählergruppe: _____________________________________</v>
      </c>
      <c r="B1" s="7"/>
      <c r="C1" s="8"/>
    </row>
    <row r="2" spans="1:3" ht="39" customHeight="1">
      <c r="A2" s="12" t="s">
        <v>57</v>
      </c>
      <c r="B2" s="6"/>
      <c r="C2" s="13"/>
    </row>
    <row r="3" spans="1:5" s="10" customFormat="1" ht="39" customHeight="1">
      <c r="A3" s="159" t="s">
        <v>55</v>
      </c>
      <c r="B3" s="159"/>
      <c r="C3" s="82">
        <f>SUBTOTAL(9,T_A1[Betrag])</f>
        <v>1</v>
      </c>
      <c r="D3" s="14"/>
      <c r="E3" s="19"/>
    </row>
    <row r="4" spans="1:5" s="11" customFormat="1" ht="33" customHeight="1">
      <c r="A4" s="42" t="s">
        <v>4</v>
      </c>
      <c r="B4" s="43" t="s">
        <v>1</v>
      </c>
      <c r="C4" s="44" t="s">
        <v>2</v>
      </c>
      <c r="E4" s="20"/>
    </row>
    <row r="5" spans="1:3" ht="204">
      <c r="A5" s="3" t="s">
        <v>65</v>
      </c>
      <c r="B5" s="3" t="s">
        <v>195</v>
      </c>
      <c r="C5" s="79"/>
    </row>
    <row r="6" spans="1:3" ht="75" customHeight="1">
      <c r="A6" s="5" t="s">
        <v>101</v>
      </c>
      <c r="B6" s="3" t="s">
        <v>144</v>
      </c>
      <c r="C6" s="4">
        <v>1</v>
      </c>
    </row>
    <row r="7" ht="75" customHeight="1"/>
    <row r="8" ht="75" customHeight="1"/>
    <row r="9" ht="75" customHeight="1"/>
    <row r="10" ht="75" customHeight="1"/>
    <row r="11" ht="75" customHeight="1"/>
    <row r="12" ht="75" customHeight="1"/>
    <row r="13" ht="75" customHeight="1"/>
    <row r="14" ht="75" customHeight="1"/>
    <row r="15" ht="75" customHeight="1"/>
    <row r="16" ht="75" customHeight="1"/>
    <row r="17" ht="75" customHeight="1"/>
    <row r="18" ht="75" customHeight="1"/>
    <row r="19" ht="75" customHeight="1"/>
    <row r="20" ht="75" customHeight="1"/>
    <row r="21" ht="75" customHeight="1"/>
    <row r="22" ht="75" customHeight="1"/>
    <row r="23" ht="75" customHeight="1"/>
    <row r="24" ht="75" customHeight="1"/>
    <row r="25" ht="75" customHeight="1"/>
    <row r="26" ht="75" customHeight="1"/>
    <row r="27" ht="75" customHeight="1"/>
    <row r="28" ht="75" customHeight="1"/>
    <row r="29" ht="75" customHeight="1"/>
    <row r="30" ht="75" customHeight="1"/>
    <row r="31" ht="75" customHeight="1"/>
    <row r="32" ht="75" customHeight="1"/>
    <row r="33" ht="75" customHeight="1"/>
    <row r="34" ht="75" customHeight="1"/>
    <row r="35" ht="75" customHeight="1"/>
    <row r="36" ht="75" customHeight="1"/>
    <row r="37" ht="75" customHeight="1"/>
    <row r="38" ht="75" customHeight="1"/>
    <row r="39" ht="75" customHeight="1"/>
    <row r="40" ht="75" customHeight="1"/>
    <row r="41" ht="75" customHeight="1"/>
    <row r="42" ht="75" customHeight="1"/>
    <row r="43" ht="75" customHeight="1"/>
    <row r="44" ht="75" customHeight="1"/>
    <row r="45" ht="75" customHeight="1"/>
    <row r="46" ht="75" customHeight="1"/>
    <row r="47" ht="75" customHeight="1"/>
    <row r="48" ht="75" customHeight="1"/>
    <row r="49" ht="75" customHeight="1"/>
  </sheetData>
  <sheetProtection selectLockedCells="1"/>
  <mergeCells count="1">
    <mergeCell ref="A3:B3"/>
  </mergeCells>
  <printOptions/>
  <pageMargins left="0.7086614173228347" right="0.31496062992125984" top="0.984251968503937" bottom="0.7874015748031497" header="0.31496062992125984" footer="0.31496062992125984"/>
  <pageSetup fitToHeight="0" fitToWidth="1" horizontalDpi="600" verticalDpi="600" orientation="portrait" paperSize="9" scale="99" r:id="rId4"/>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730FC-5040-4AB1-B6AC-F1784CE29487}">
  <sheetPr>
    <tabColor theme="9" tint="0.5999900102615356"/>
    <pageSetUpPr fitToPage="1"/>
  </sheetPr>
  <dimension ref="A1:E6"/>
  <sheetViews>
    <sheetView showGridLines="0" workbookViewId="0" topLeftCell="A1">
      <pane ySplit="4" topLeftCell="A5" activePane="bottomLeft" state="frozen"/>
      <selection pane="topLeft" activeCell="G8" sqref="G8"/>
      <selection pane="bottomLeft" activeCell="A6" sqref="A6"/>
    </sheetView>
  </sheetViews>
  <sheetFormatPr defaultColWidth="15.57421875" defaultRowHeight="40.5" customHeight="1"/>
  <cols>
    <col min="1" max="1" width="13.7109375" style="5" customWidth="1"/>
    <col min="2" max="2" width="60.7109375" style="3" customWidth="1"/>
    <col min="3" max="3" width="18.00390625" style="4" customWidth="1"/>
    <col min="4" max="4" width="0.85546875" style="9" customWidth="1"/>
    <col min="5" max="5" width="6.28125" style="9" customWidth="1"/>
    <col min="6" max="16384" width="15.57421875" style="9" customWidth="1"/>
  </cols>
  <sheetData>
    <row r="1" spans="1:3" ht="21" customHeight="1">
      <c r="A1" s="108" t="str">
        <f>IF(Z_WG_Name="","Name d. Wählergruppe: _____________________________________","Name: "&amp;Z_WG_Name)</f>
        <v>Name d. Wählergruppe: _____________________________________</v>
      </c>
      <c r="B1" s="7"/>
      <c r="C1" s="8"/>
    </row>
    <row r="2" spans="1:3" ht="39" customHeight="1">
      <c r="A2" s="12" t="s">
        <v>57</v>
      </c>
      <c r="B2" s="6"/>
      <c r="C2" s="13"/>
    </row>
    <row r="3" spans="1:5" s="10" customFormat="1" ht="39" customHeight="1">
      <c r="A3" s="159" t="s">
        <v>56</v>
      </c>
      <c r="B3" s="159"/>
      <c r="C3" s="82">
        <f>SUBTOTAL(9,T_A2a[Betrag])</f>
        <v>2.1</v>
      </c>
      <c r="D3" s="14"/>
      <c r="E3" s="19"/>
    </row>
    <row r="4" spans="1:5" s="11" customFormat="1" ht="33" customHeight="1">
      <c r="A4" s="42" t="s">
        <v>4</v>
      </c>
      <c r="B4" s="43" t="s">
        <v>1</v>
      </c>
      <c r="C4" s="44" t="s">
        <v>2</v>
      </c>
      <c r="E4" s="20"/>
    </row>
    <row r="5" spans="1:3" ht="204">
      <c r="A5" s="3" t="s">
        <v>65</v>
      </c>
      <c r="B5" s="3" t="s">
        <v>195</v>
      </c>
      <c r="C5" s="79"/>
    </row>
    <row r="6" spans="1:3" ht="75" customHeight="1">
      <c r="A6" s="5" t="s">
        <v>101</v>
      </c>
      <c r="B6" s="3" t="s">
        <v>144</v>
      </c>
      <c r="C6" s="4">
        <v>2.1</v>
      </c>
    </row>
    <row r="7" ht="75" customHeight="1"/>
    <row r="8" ht="75" customHeight="1"/>
    <row r="9" ht="75" customHeight="1"/>
    <row r="10" ht="75" customHeight="1"/>
    <row r="11" ht="75" customHeight="1"/>
    <row r="12" ht="75" customHeight="1"/>
    <row r="13" ht="75" customHeight="1"/>
    <row r="14" ht="75" customHeight="1"/>
    <row r="15" ht="75" customHeight="1"/>
    <row r="16" ht="75" customHeight="1"/>
    <row r="17" ht="75" customHeight="1"/>
    <row r="18" ht="75" customHeight="1"/>
    <row r="19" ht="75" customHeight="1"/>
    <row r="20" ht="75" customHeight="1"/>
    <row r="21" ht="75" customHeight="1"/>
    <row r="22" ht="75" customHeight="1"/>
    <row r="23" ht="75" customHeight="1"/>
    <row r="24" ht="75" customHeight="1"/>
    <row r="25" ht="75" customHeight="1"/>
    <row r="26" ht="75" customHeight="1"/>
    <row r="27" ht="75" customHeight="1"/>
    <row r="28" ht="75" customHeight="1"/>
    <row r="29" ht="75" customHeight="1"/>
    <row r="30" ht="75" customHeight="1"/>
    <row r="31" ht="75" customHeight="1"/>
    <row r="32" ht="75" customHeight="1"/>
    <row r="33" ht="75" customHeight="1"/>
    <row r="34" ht="75" customHeight="1"/>
    <row r="35" ht="75" customHeight="1"/>
    <row r="36" ht="75" customHeight="1"/>
    <row r="37" ht="75" customHeight="1"/>
    <row r="38" ht="75" customHeight="1"/>
    <row r="39" ht="75" customHeight="1"/>
    <row r="40" ht="75" customHeight="1"/>
    <row r="41" ht="75" customHeight="1"/>
    <row r="42" ht="75" customHeight="1"/>
    <row r="43" ht="75" customHeight="1"/>
    <row r="44" ht="75" customHeight="1"/>
    <row r="45" ht="75" customHeight="1"/>
    <row r="46" ht="75" customHeight="1"/>
    <row r="47" ht="75" customHeight="1"/>
    <row r="48" ht="75" customHeight="1"/>
    <row r="49" ht="75" customHeight="1"/>
  </sheetData>
  <sheetProtection selectLockedCells="1"/>
  <mergeCells count="1">
    <mergeCell ref="A3:B3"/>
  </mergeCells>
  <printOptions/>
  <pageMargins left="0.7086614173228347" right="0.31496062992125984" top="0.984251968503937" bottom="0.7874015748031497" header="0.31496062992125984" footer="0.31496062992125984"/>
  <pageSetup fitToHeight="0" fitToWidth="1" horizontalDpi="600" verticalDpi="600" orientation="portrait" paperSize="9" scale="99" r:id="rId4"/>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4D5ED-E8CC-4C79-926D-FE1608491790}">
  <sheetPr>
    <tabColor theme="9" tint="0.5999900102615356"/>
    <pageSetUpPr fitToPage="1"/>
  </sheetPr>
  <dimension ref="A1:E6"/>
  <sheetViews>
    <sheetView showGridLines="0" workbookViewId="0" topLeftCell="A1">
      <pane ySplit="4" topLeftCell="A5" activePane="bottomLeft" state="frozen"/>
      <selection pane="topLeft" activeCell="G8" sqref="G8"/>
      <selection pane="bottomLeft" activeCell="A6" sqref="A6"/>
    </sheetView>
  </sheetViews>
  <sheetFormatPr defaultColWidth="15.57421875" defaultRowHeight="40.5" customHeight="1"/>
  <cols>
    <col min="1" max="1" width="13.7109375" style="5" customWidth="1"/>
    <col min="2" max="2" width="60.7109375" style="3" customWidth="1"/>
    <col min="3" max="3" width="18.00390625" style="4" customWidth="1"/>
    <col min="4" max="4" width="0.85546875" style="9" customWidth="1"/>
    <col min="5" max="5" width="6.28125" style="9" customWidth="1"/>
    <col min="6" max="16384" width="15.57421875" style="9" customWidth="1"/>
  </cols>
  <sheetData>
    <row r="1" spans="1:3" ht="21" customHeight="1">
      <c r="A1" s="108" t="str">
        <f>IF(Z_WG_Name="","Name d. Wählergruppe: _____________________________________","Name: "&amp;Z_WG_Name)</f>
        <v>Name d. Wählergruppe: _____________________________________</v>
      </c>
      <c r="B1" s="7"/>
      <c r="C1" s="8"/>
    </row>
    <row r="2" spans="1:3" ht="39" customHeight="1">
      <c r="A2" s="12" t="s">
        <v>57</v>
      </c>
      <c r="B2" s="6"/>
      <c r="C2" s="13"/>
    </row>
    <row r="3" spans="1:5" s="10" customFormat="1" ht="39" customHeight="1">
      <c r="A3" s="159" t="s">
        <v>58</v>
      </c>
      <c r="B3" s="159"/>
      <c r="C3" s="82">
        <f>SUBTOTAL(9,T_A2b[Betrag])</f>
        <v>2.2</v>
      </c>
      <c r="D3" s="14"/>
      <c r="E3" s="19"/>
    </row>
    <row r="4" spans="1:5" s="11" customFormat="1" ht="33" customHeight="1">
      <c r="A4" s="42" t="s">
        <v>4</v>
      </c>
      <c r="B4" s="43" t="s">
        <v>1</v>
      </c>
      <c r="C4" s="44" t="s">
        <v>2</v>
      </c>
      <c r="E4" s="20"/>
    </row>
    <row r="5" spans="1:3" ht="204">
      <c r="A5" s="3" t="s">
        <v>65</v>
      </c>
      <c r="B5" s="3" t="s">
        <v>195</v>
      </c>
      <c r="C5" s="79"/>
    </row>
    <row r="6" spans="1:3" ht="75" customHeight="1">
      <c r="A6" s="5" t="s">
        <v>101</v>
      </c>
      <c r="B6" s="3" t="s">
        <v>144</v>
      </c>
      <c r="C6" s="4">
        <v>2.2</v>
      </c>
    </row>
    <row r="7" ht="75" customHeight="1"/>
    <row r="8" ht="75" customHeight="1"/>
    <row r="9" ht="75" customHeight="1"/>
    <row r="10" ht="75" customHeight="1"/>
    <row r="11" ht="75" customHeight="1"/>
    <row r="12" ht="75" customHeight="1"/>
    <row r="13" ht="75" customHeight="1"/>
    <row r="14" ht="75" customHeight="1"/>
    <row r="15" ht="75" customHeight="1"/>
    <row r="16" ht="75" customHeight="1"/>
    <row r="17" ht="75" customHeight="1"/>
    <row r="18" ht="75" customHeight="1"/>
    <row r="19" ht="75" customHeight="1"/>
    <row r="20" ht="75" customHeight="1"/>
    <row r="21" ht="75" customHeight="1"/>
    <row r="22" ht="75" customHeight="1"/>
    <row r="23" ht="75" customHeight="1"/>
    <row r="24" ht="75" customHeight="1"/>
    <row r="25" ht="75" customHeight="1"/>
    <row r="26" ht="75" customHeight="1"/>
    <row r="27" ht="75" customHeight="1"/>
    <row r="28" ht="75" customHeight="1"/>
    <row r="29" ht="75" customHeight="1"/>
    <row r="30" ht="75" customHeight="1"/>
    <row r="31" ht="75" customHeight="1"/>
    <row r="32" ht="75" customHeight="1"/>
    <row r="33" ht="75" customHeight="1"/>
    <row r="34" ht="75" customHeight="1"/>
    <row r="35" ht="75" customHeight="1"/>
    <row r="36" ht="75" customHeight="1"/>
    <row r="37" ht="75" customHeight="1"/>
    <row r="38" ht="75" customHeight="1"/>
    <row r="39" ht="75" customHeight="1"/>
    <row r="40" ht="75" customHeight="1"/>
    <row r="41" ht="75" customHeight="1"/>
    <row r="42" ht="75" customHeight="1"/>
    <row r="43" ht="75" customHeight="1"/>
    <row r="44" ht="75" customHeight="1"/>
    <row r="45" ht="75" customHeight="1"/>
    <row r="46" ht="75" customHeight="1"/>
    <row r="47" ht="75" customHeight="1"/>
    <row r="48" ht="75" customHeight="1"/>
    <row r="49" ht="75" customHeight="1"/>
  </sheetData>
  <sheetProtection selectLockedCells="1"/>
  <mergeCells count="1">
    <mergeCell ref="A3:B3"/>
  </mergeCells>
  <printOptions/>
  <pageMargins left="0.7086614173228347" right="0.31496062992125984" top="0.984251968503937" bottom="0.7874015748031497" header="0.31496062992125984" footer="0.31496062992125984"/>
  <pageSetup fitToHeight="0" fitToWidth="1" horizontalDpi="600" verticalDpi="600" orientation="portrait" paperSize="9" scale="99" r:id="rId4"/>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7C75F-372B-4349-9C62-C4D82F7878B6}">
  <sheetPr>
    <tabColor theme="9" tint="0.5999900102615356"/>
    <pageSetUpPr fitToPage="1"/>
  </sheetPr>
  <dimension ref="A1:E48"/>
  <sheetViews>
    <sheetView showGridLines="0" workbookViewId="0" topLeftCell="A1">
      <pane ySplit="4" topLeftCell="A5" activePane="bottomLeft" state="frozen"/>
      <selection pane="topLeft" activeCell="G8" sqref="G8"/>
      <selection pane="bottomLeft" activeCell="A6" sqref="A6"/>
    </sheetView>
  </sheetViews>
  <sheetFormatPr defaultColWidth="15.57421875" defaultRowHeight="40.5" customHeight="1"/>
  <cols>
    <col min="1" max="1" width="13.7109375" style="5" customWidth="1"/>
    <col min="2" max="2" width="60.7109375" style="3" customWidth="1"/>
    <col min="3" max="3" width="18.00390625" style="4" customWidth="1"/>
    <col min="4" max="4" width="0.85546875" style="9" customWidth="1"/>
    <col min="5" max="5" width="6.28125" style="9" customWidth="1"/>
    <col min="6" max="16384" width="15.57421875" style="9" customWidth="1"/>
  </cols>
  <sheetData>
    <row r="1" spans="1:3" ht="21" customHeight="1">
      <c r="A1" s="108" t="str">
        <f>IF(Z_WG_Name="","Name d. Wählergruppe: _____________________________________","Name: "&amp;Z_WG_Name)</f>
        <v>Name d. Wählergruppe: _____________________________________</v>
      </c>
      <c r="B1" s="7"/>
      <c r="C1" s="8"/>
    </row>
    <row r="2" spans="1:3" ht="39" customHeight="1">
      <c r="A2" s="12" t="s">
        <v>57</v>
      </c>
      <c r="B2" s="6"/>
      <c r="C2" s="13"/>
    </row>
    <row r="3" spans="1:5" s="10" customFormat="1" ht="39" customHeight="1">
      <c r="A3" s="159" t="s">
        <v>59</v>
      </c>
      <c r="B3" s="159"/>
      <c r="C3" s="82">
        <f>SUBTOTAL(9,T_A2c[Betrag])</f>
        <v>2.3</v>
      </c>
      <c r="D3" s="14"/>
      <c r="E3" s="19"/>
    </row>
    <row r="4" spans="1:5" s="11" customFormat="1" ht="33" customHeight="1">
      <c r="A4" s="42" t="s">
        <v>4</v>
      </c>
      <c r="B4" s="43" t="s">
        <v>1</v>
      </c>
      <c r="C4" s="44" t="s">
        <v>2</v>
      </c>
      <c r="E4" s="20"/>
    </row>
    <row r="5" spans="1:3" ht="204">
      <c r="A5" s="3" t="s">
        <v>65</v>
      </c>
      <c r="B5" s="3" t="s">
        <v>195</v>
      </c>
      <c r="C5" s="79"/>
    </row>
    <row r="6" spans="1:3" ht="75" customHeight="1">
      <c r="A6" s="5" t="s">
        <v>101</v>
      </c>
      <c r="B6" s="3" t="s">
        <v>144</v>
      </c>
      <c r="C6" s="4">
        <v>2.3</v>
      </c>
    </row>
    <row r="7" ht="75" customHeight="1"/>
    <row r="8" ht="75" customHeight="1"/>
    <row r="9" ht="75" customHeight="1"/>
    <row r="10" spans="2:5" s="5" customFormat="1" ht="75" customHeight="1">
      <c r="B10" s="3"/>
      <c r="C10" s="4"/>
      <c r="D10" s="9"/>
      <c r="E10" s="9"/>
    </row>
    <row r="11" spans="2:5" s="5" customFormat="1" ht="75" customHeight="1">
      <c r="B11" s="3"/>
      <c r="C11" s="4"/>
      <c r="D11" s="9"/>
      <c r="E11" s="9"/>
    </row>
    <row r="12" spans="2:5" s="5" customFormat="1" ht="75" customHeight="1">
      <c r="B12" s="3"/>
      <c r="C12" s="4"/>
      <c r="D12" s="9"/>
      <c r="E12" s="9"/>
    </row>
    <row r="13" spans="2:5" s="5" customFormat="1" ht="75" customHeight="1">
      <c r="B13" s="3"/>
      <c r="C13" s="4"/>
      <c r="D13" s="9"/>
      <c r="E13" s="9"/>
    </row>
    <row r="14" spans="2:5" s="5" customFormat="1" ht="75" customHeight="1">
      <c r="B14" s="3"/>
      <c r="C14" s="4"/>
      <c r="D14" s="9"/>
      <c r="E14" s="9"/>
    </row>
    <row r="15" spans="2:5" s="5" customFormat="1" ht="75" customHeight="1">
      <c r="B15" s="3"/>
      <c r="C15" s="4"/>
      <c r="D15" s="9"/>
      <c r="E15" s="9"/>
    </row>
    <row r="16" spans="2:5" s="5" customFormat="1" ht="75" customHeight="1">
      <c r="B16" s="3"/>
      <c r="C16" s="4"/>
      <c r="D16" s="9"/>
      <c r="E16" s="9"/>
    </row>
    <row r="17" spans="2:5" s="5" customFormat="1" ht="75" customHeight="1">
      <c r="B17" s="3"/>
      <c r="C17" s="4"/>
      <c r="D17" s="9"/>
      <c r="E17" s="9"/>
    </row>
    <row r="18" spans="2:5" s="5" customFormat="1" ht="75" customHeight="1">
      <c r="B18" s="3"/>
      <c r="C18" s="4"/>
      <c r="D18" s="9"/>
      <c r="E18" s="9"/>
    </row>
    <row r="19" spans="2:5" s="5" customFormat="1" ht="75" customHeight="1">
      <c r="B19" s="3"/>
      <c r="C19" s="4"/>
      <c r="D19" s="9"/>
      <c r="E19" s="9"/>
    </row>
    <row r="20" spans="2:5" s="5" customFormat="1" ht="75" customHeight="1">
      <c r="B20" s="3"/>
      <c r="C20" s="4"/>
      <c r="D20" s="9"/>
      <c r="E20" s="9"/>
    </row>
    <row r="21" spans="2:5" s="5" customFormat="1" ht="75" customHeight="1">
      <c r="B21" s="3"/>
      <c r="C21" s="4"/>
      <c r="D21" s="9"/>
      <c r="E21" s="9"/>
    </row>
    <row r="22" spans="2:5" s="5" customFormat="1" ht="75" customHeight="1">
      <c r="B22" s="3"/>
      <c r="C22" s="4"/>
      <c r="D22" s="9"/>
      <c r="E22" s="9"/>
    </row>
    <row r="23" spans="2:5" s="5" customFormat="1" ht="75" customHeight="1">
      <c r="B23" s="3"/>
      <c r="C23" s="4"/>
      <c r="D23" s="9"/>
      <c r="E23" s="9"/>
    </row>
    <row r="24" spans="2:5" s="5" customFormat="1" ht="75" customHeight="1">
      <c r="B24" s="3"/>
      <c r="C24" s="4"/>
      <c r="D24" s="9"/>
      <c r="E24" s="9"/>
    </row>
    <row r="25" spans="2:5" s="5" customFormat="1" ht="75" customHeight="1">
      <c r="B25" s="3"/>
      <c r="C25" s="4"/>
      <c r="D25" s="9"/>
      <c r="E25" s="9"/>
    </row>
    <row r="26" spans="2:5" s="5" customFormat="1" ht="75" customHeight="1">
      <c r="B26" s="3"/>
      <c r="C26" s="4"/>
      <c r="D26" s="9"/>
      <c r="E26" s="9"/>
    </row>
    <row r="27" spans="2:5" s="5" customFormat="1" ht="75" customHeight="1">
      <c r="B27" s="3"/>
      <c r="C27" s="4"/>
      <c r="D27" s="9"/>
      <c r="E27" s="9"/>
    </row>
    <row r="28" spans="2:5" s="5" customFormat="1" ht="75" customHeight="1">
      <c r="B28" s="3"/>
      <c r="C28" s="4"/>
      <c r="D28" s="9"/>
      <c r="E28" s="9"/>
    </row>
    <row r="29" spans="2:5" s="5" customFormat="1" ht="75" customHeight="1">
      <c r="B29" s="3"/>
      <c r="C29" s="4"/>
      <c r="D29" s="9"/>
      <c r="E29" s="9"/>
    </row>
    <row r="30" spans="2:5" s="5" customFormat="1" ht="75" customHeight="1">
      <c r="B30" s="3"/>
      <c r="C30" s="4"/>
      <c r="D30" s="9"/>
      <c r="E30" s="9"/>
    </row>
    <row r="31" spans="2:5" s="5" customFormat="1" ht="75" customHeight="1">
      <c r="B31" s="3"/>
      <c r="C31" s="4"/>
      <c r="D31" s="9"/>
      <c r="E31" s="9"/>
    </row>
    <row r="32" spans="2:5" s="5" customFormat="1" ht="75" customHeight="1">
      <c r="B32" s="3"/>
      <c r="C32" s="4"/>
      <c r="D32" s="9"/>
      <c r="E32" s="9"/>
    </row>
    <row r="33" spans="2:5" s="5" customFormat="1" ht="75" customHeight="1">
      <c r="B33" s="3"/>
      <c r="C33" s="4"/>
      <c r="D33" s="9"/>
      <c r="E33" s="9"/>
    </row>
    <row r="34" spans="2:5" s="5" customFormat="1" ht="75" customHeight="1">
      <c r="B34" s="3"/>
      <c r="C34" s="4"/>
      <c r="D34" s="9"/>
      <c r="E34" s="9"/>
    </row>
    <row r="35" spans="2:5" s="5" customFormat="1" ht="75" customHeight="1">
      <c r="B35" s="3"/>
      <c r="C35" s="4"/>
      <c r="D35" s="9"/>
      <c r="E35" s="9"/>
    </row>
    <row r="36" spans="2:5" s="5" customFormat="1" ht="75" customHeight="1">
      <c r="B36" s="3"/>
      <c r="C36" s="4"/>
      <c r="D36" s="9"/>
      <c r="E36" s="9"/>
    </row>
    <row r="37" spans="2:5" s="5" customFormat="1" ht="75" customHeight="1">
      <c r="B37" s="3"/>
      <c r="C37" s="4"/>
      <c r="D37" s="9"/>
      <c r="E37" s="9"/>
    </row>
    <row r="38" spans="2:5" s="5" customFormat="1" ht="75" customHeight="1">
      <c r="B38" s="3"/>
      <c r="C38" s="4"/>
      <c r="D38" s="9"/>
      <c r="E38" s="9"/>
    </row>
    <row r="39" spans="2:5" s="5" customFormat="1" ht="75" customHeight="1">
      <c r="B39" s="3"/>
      <c r="C39" s="4"/>
      <c r="D39" s="9"/>
      <c r="E39" s="9"/>
    </row>
    <row r="40" spans="2:5" s="5" customFormat="1" ht="75" customHeight="1">
      <c r="B40" s="3"/>
      <c r="C40" s="4"/>
      <c r="D40" s="9"/>
      <c r="E40" s="9"/>
    </row>
    <row r="41" spans="2:5" s="5" customFormat="1" ht="75" customHeight="1">
      <c r="B41" s="3"/>
      <c r="C41" s="4"/>
      <c r="D41" s="9"/>
      <c r="E41" s="9"/>
    </row>
    <row r="42" spans="2:5" s="5" customFormat="1" ht="75" customHeight="1">
      <c r="B42" s="3"/>
      <c r="C42" s="4"/>
      <c r="D42" s="9"/>
      <c r="E42" s="9"/>
    </row>
    <row r="43" spans="2:5" s="5" customFormat="1" ht="75" customHeight="1">
      <c r="B43" s="3"/>
      <c r="C43" s="4"/>
      <c r="D43" s="9"/>
      <c r="E43" s="9"/>
    </row>
    <row r="44" spans="2:5" s="5" customFormat="1" ht="75" customHeight="1">
      <c r="B44" s="3"/>
      <c r="C44" s="4"/>
      <c r="D44" s="9"/>
      <c r="E44" s="9"/>
    </row>
    <row r="45" spans="2:5" s="5" customFormat="1" ht="75" customHeight="1">
      <c r="B45" s="3"/>
      <c r="C45" s="4"/>
      <c r="D45" s="9"/>
      <c r="E45" s="9"/>
    </row>
    <row r="46" spans="2:5" s="5" customFormat="1" ht="75" customHeight="1">
      <c r="B46" s="3"/>
      <c r="C46" s="4"/>
      <c r="D46" s="9"/>
      <c r="E46" s="9"/>
    </row>
    <row r="47" spans="2:5" s="5" customFormat="1" ht="75" customHeight="1">
      <c r="B47" s="3"/>
      <c r="C47" s="4"/>
      <c r="D47" s="9"/>
      <c r="E47" s="9"/>
    </row>
    <row r="48" spans="2:5" s="5" customFormat="1" ht="75" customHeight="1">
      <c r="B48" s="3"/>
      <c r="C48" s="4"/>
      <c r="D48" s="9"/>
      <c r="E48" s="9"/>
    </row>
  </sheetData>
  <sheetProtection selectLockedCells="1"/>
  <mergeCells count="1">
    <mergeCell ref="A3:B3"/>
  </mergeCells>
  <printOptions/>
  <pageMargins left="0.7086614173228347" right="0.31496062992125984" top="0.984251968503937" bottom="0.7874015748031497" header="0.31496062992125984" footer="0.31496062992125984"/>
  <pageSetup fitToHeight="0" fitToWidth="1" horizontalDpi="600" verticalDpi="600" orientation="portrait" paperSize="9" scale="99" r:id="rId4"/>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D1C80-D117-40D6-94C0-EA3F4FC1DFE7}">
  <sheetPr>
    <tabColor theme="9" tint="0.5999900102615356"/>
    <pageSetUpPr fitToPage="1"/>
  </sheetPr>
  <dimension ref="A1:E48"/>
  <sheetViews>
    <sheetView showGridLines="0" workbookViewId="0" topLeftCell="A1">
      <pane ySplit="4" topLeftCell="A5" activePane="bottomLeft" state="frozen"/>
      <selection pane="topLeft" activeCell="G8" sqref="G8"/>
      <selection pane="bottomLeft" activeCell="A6" sqref="A6"/>
    </sheetView>
  </sheetViews>
  <sheetFormatPr defaultColWidth="15.57421875" defaultRowHeight="40.5" customHeight="1"/>
  <cols>
    <col min="1" max="1" width="13.7109375" style="5" customWidth="1"/>
    <col min="2" max="2" width="60.7109375" style="3" customWidth="1"/>
    <col min="3" max="3" width="18.00390625" style="4" customWidth="1"/>
    <col min="4" max="4" width="0.85546875" style="9" customWidth="1"/>
    <col min="5" max="5" width="6.28125" style="9" customWidth="1"/>
    <col min="6" max="16384" width="15.57421875" style="9" customWidth="1"/>
  </cols>
  <sheetData>
    <row r="1" spans="1:3" ht="21" customHeight="1">
      <c r="A1" s="108" t="str">
        <f>IF(Z_WG_Name="","Name d. Wählergruppe: _____________________________________","Name: "&amp;Z_WG_Name)</f>
        <v>Name d. Wählergruppe: _____________________________________</v>
      </c>
      <c r="B1" s="7"/>
      <c r="C1" s="8"/>
    </row>
    <row r="2" spans="1:3" ht="39" customHeight="1">
      <c r="A2" s="12" t="s">
        <v>57</v>
      </c>
      <c r="B2" s="6"/>
      <c r="C2" s="13"/>
    </row>
    <row r="3" spans="1:5" s="10" customFormat="1" ht="39" customHeight="1">
      <c r="A3" s="159" t="s">
        <v>60</v>
      </c>
      <c r="B3" s="159"/>
      <c r="C3" s="82">
        <f>SUBTOTAL(9,T_A2d[Betrag])</f>
        <v>2.4</v>
      </c>
      <c r="D3" s="14"/>
      <c r="E3" s="19"/>
    </row>
    <row r="4" spans="1:5" s="11" customFormat="1" ht="33" customHeight="1">
      <c r="A4" s="42" t="s">
        <v>4</v>
      </c>
      <c r="B4" s="43" t="s">
        <v>1</v>
      </c>
      <c r="C4" s="44" t="s">
        <v>2</v>
      </c>
      <c r="E4" s="20"/>
    </row>
    <row r="5" spans="1:3" ht="204">
      <c r="A5" s="3" t="s">
        <v>65</v>
      </c>
      <c r="B5" s="3" t="s">
        <v>195</v>
      </c>
      <c r="C5" s="79"/>
    </row>
    <row r="6" spans="1:3" ht="75" customHeight="1">
      <c r="A6" s="5" t="s">
        <v>101</v>
      </c>
      <c r="B6" s="3" t="s">
        <v>144</v>
      </c>
      <c r="C6" s="4">
        <v>2.4</v>
      </c>
    </row>
    <row r="7" ht="75" customHeight="1"/>
    <row r="8" ht="75" customHeight="1"/>
    <row r="9" ht="75" customHeight="1"/>
    <row r="10" spans="2:5" s="5" customFormat="1" ht="75" customHeight="1">
      <c r="B10" s="3"/>
      <c r="C10" s="4"/>
      <c r="D10" s="9"/>
      <c r="E10" s="9"/>
    </row>
    <row r="11" spans="2:5" s="5" customFormat="1" ht="75" customHeight="1">
      <c r="B11" s="3"/>
      <c r="C11" s="4"/>
      <c r="D11" s="9"/>
      <c r="E11" s="9"/>
    </row>
    <row r="12" spans="2:5" s="5" customFormat="1" ht="75" customHeight="1">
      <c r="B12" s="3"/>
      <c r="C12" s="4"/>
      <c r="D12" s="9"/>
      <c r="E12" s="9"/>
    </row>
    <row r="13" spans="2:5" s="5" customFormat="1" ht="75" customHeight="1">
      <c r="B13" s="3"/>
      <c r="C13" s="4"/>
      <c r="D13" s="9"/>
      <c r="E13" s="9"/>
    </row>
    <row r="14" spans="2:5" s="5" customFormat="1" ht="75" customHeight="1">
      <c r="B14" s="3"/>
      <c r="C14" s="4"/>
      <c r="D14" s="9"/>
      <c r="E14" s="9"/>
    </row>
    <row r="15" spans="2:5" s="5" customFormat="1" ht="75" customHeight="1">
      <c r="B15" s="3"/>
      <c r="C15" s="4"/>
      <c r="D15" s="9"/>
      <c r="E15" s="9"/>
    </row>
    <row r="16" spans="2:5" s="5" customFormat="1" ht="75" customHeight="1">
      <c r="B16" s="3"/>
      <c r="C16" s="4"/>
      <c r="D16" s="9"/>
      <c r="E16" s="9"/>
    </row>
    <row r="17" spans="2:5" s="5" customFormat="1" ht="75" customHeight="1">
      <c r="B17" s="3"/>
      <c r="C17" s="4"/>
      <c r="D17" s="9"/>
      <c r="E17" s="9"/>
    </row>
    <row r="18" spans="2:5" s="5" customFormat="1" ht="75" customHeight="1">
      <c r="B18" s="3"/>
      <c r="C18" s="4"/>
      <c r="D18" s="9"/>
      <c r="E18" s="9"/>
    </row>
    <row r="19" spans="2:5" s="5" customFormat="1" ht="75" customHeight="1">
      <c r="B19" s="3"/>
      <c r="C19" s="4"/>
      <c r="D19" s="9"/>
      <c r="E19" s="9"/>
    </row>
    <row r="20" spans="2:5" s="5" customFormat="1" ht="75" customHeight="1">
      <c r="B20" s="3"/>
      <c r="C20" s="4"/>
      <c r="D20" s="9"/>
      <c r="E20" s="9"/>
    </row>
    <row r="21" spans="2:5" s="5" customFormat="1" ht="75" customHeight="1">
      <c r="B21" s="3"/>
      <c r="C21" s="4"/>
      <c r="D21" s="9"/>
      <c r="E21" s="9"/>
    </row>
    <row r="22" spans="2:5" s="5" customFormat="1" ht="75" customHeight="1">
      <c r="B22" s="3"/>
      <c r="C22" s="4"/>
      <c r="D22" s="9"/>
      <c r="E22" s="9"/>
    </row>
    <row r="23" spans="2:5" s="5" customFormat="1" ht="75" customHeight="1">
      <c r="B23" s="3"/>
      <c r="C23" s="4"/>
      <c r="D23" s="9"/>
      <c r="E23" s="9"/>
    </row>
    <row r="24" spans="2:5" s="5" customFormat="1" ht="75" customHeight="1">
      <c r="B24" s="3"/>
      <c r="C24" s="4"/>
      <c r="D24" s="9"/>
      <c r="E24" s="9"/>
    </row>
    <row r="25" spans="2:5" s="5" customFormat="1" ht="75" customHeight="1">
      <c r="B25" s="3"/>
      <c r="C25" s="4"/>
      <c r="D25" s="9"/>
      <c r="E25" s="9"/>
    </row>
    <row r="26" spans="2:5" s="5" customFormat="1" ht="75" customHeight="1">
      <c r="B26" s="3"/>
      <c r="C26" s="4"/>
      <c r="D26" s="9"/>
      <c r="E26" s="9"/>
    </row>
    <row r="27" spans="2:5" s="5" customFormat="1" ht="75" customHeight="1">
      <c r="B27" s="3"/>
      <c r="C27" s="4"/>
      <c r="D27" s="9"/>
      <c r="E27" s="9"/>
    </row>
    <row r="28" spans="2:5" s="5" customFormat="1" ht="75" customHeight="1">
      <c r="B28" s="3"/>
      <c r="C28" s="4"/>
      <c r="D28" s="9"/>
      <c r="E28" s="9"/>
    </row>
    <row r="29" spans="2:5" s="5" customFormat="1" ht="75" customHeight="1">
      <c r="B29" s="3"/>
      <c r="C29" s="4"/>
      <c r="D29" s="9"/>
      <c r="E29" s="9"/>
    </row>
    <row r="30" spans="2:5" s="5" customFormat="1" ht="75" customHeight="1">
      <c r="B30" s="3"/>
      <c r="C30" s="4"/>
      <c r="D30" s="9"/>
      <c r="E30" s="9"/>
    </row>
    <row r="31" spans="2:5" s="5" customFormat="1" ht="75" customHeight="1">
      <c r="B31" s="3"/>
      <c r="C31" s="4"/>
      <c r="D31" s="9"/>
      <c r="E31" s="9"/>
    </row>
    <row r="32" spans="2:5" s="5" customFormat="1" ht="75" customHeight="1">
      <c r="B32" s="3"/>
      <c r="C32" s="4"/>
      <c r="D32" s="9"/>
      <c r="E32" s="9"/>
    </row>
    <row r="33" spans="2:5" s="5" customFormat="1" ht="75" customHeight="1">
      <c r="B33" s="3"/>
      <c r="C33" s="4"/>
      <c r="D33" s="9"/>
      <c r="E33" s="9"/>
    </row>
    <row r="34" spans="2:5" s="5" customFormat="1" ht="75" customHeight="1">
      <c r="B34" s="3"/>
      <c r="C34" s="4"/>
      <c r="D34" s="9"/>
      <c r="E34" s="9"/>
    </row>
    <row r="35" spans="2:5" s="5" customFormat="1" ht="75" customHeight="1">
      <c r="B35" s="3"/>
      <c r="C35" s="4"/>
      <c r="D35" s="9"/>
      <c r="E35" s="9"/>
    </row>
    <row r="36" spans="2:5" s="5" customFormat="1" ht="75" customHeight="1">
      <c r="B36" s="3"/>
      <c r="C36" s="4"/>
      <c r="D36" s="9"/>
      <c r="E36" s="9"/>
    </row>
    <row r="37" spans="2:5" s="5" customFormat="1" ht="75" customHeight="1">
      <c r="B37" s="3"/>
      <c r="C37" s="4"/>
      <c r="D37" s="9"/>
      <c r="E37" s="9"/>
    </row>
    <row r="38" spans="2:5" s="5" customFormat="1" ht="75" customHeight="1">
      <c r="B38" s="3"/>
      <c r="C38" s="4"/>
      <c r="D38" s="9"/>
      <c r="E38" s="9"/>
    </row>
    <row r="39" spans="2:5" s="5" customFormat="1" ht="75" customHeight="1">
      <c r="B39" s="3"/>
      <c r="C39" s="4"/>
      <c r="D39" s="9"/>
      <c r="E39" s="9"/>
    </row>
    <row r="40" spans="2:5" s="5" customFormat="1" ht="75" customHeight="1">
      <c r="B40" s="3"/>
      <c r="C40" s="4"/>
      <c r="D40" s="9"/>
      <c r="E40" s="9"/>
    </row>
    <row r="41" spans="2:5" s="5" customFormat="1" ht="75" customHeight="1">
      <c r="B41" s="3"/>
      <c r="C41" s="4"/>
      <c r="D41" s="9"/>
      <c r="E41" s="9"/>
    </row>
    <row r="42" spans="2:5" s="5" customFormat="1" ht="75" customHeight="1">
      <c r="B42" s="3"/>
      <c r="C42" s="4"/>
      <c r="D42" s="9"/>
      <c r="E42" s="9"/>
    </row>
    <row r="43" spans="2:5" s="5" customFormat="1" ht="75" customHeight="1">
      <c r="B43" s="3"/>
      <c r="C43" s="4"/>
      <c r="D43" s="9"/>
      <c r="E43" s="9"/>
    </row>
    <row r="44" spans="2:5" s="5" customFormat="1" ht="75" customHeight="1">
      <c r="B44" s="3"/>
      <c r="C44" s="4"/>
      <c r="D44" s="9"/>
      <c r="E44" s="9"/>
    </row>
    <row r="45" spans="2:5" s="5" customFormat="1" ht="75" customHeight="1">
      <c r="B45" s="3"/>
      <c r="C45" s="4"/>
      <c r="D45" s="9"/>
      <c r="E45" s="9"/>
    </row>
    <row r="46" spans="2:5" s="5" customFormat="1" ht="75" customHeight="1">
      <c r="B46" s="3"/>
      <c r="C46" s="4"/>
      <c r="D46" s="9"/>
      <c r="E46" s="9"/>
    </row>
    <row r="47" spans="2:5" s="5" customFormat="1" ht="75" customHeight="1">
      <c r="B47" s="3"/>
      <c r="C47" s="4"/>
      <c r="D47" s="9"/>
      <c r="E47" s="9"/>
    </row>
    <row r="48" spans="2:5" s="5" customFormat="1" ht="75" customHeight="1">
      <c r="B48" s="3"/>
      <c r="C48" s="4"/>
      <c r="D48" s="9"/>
      <c r="E48" s="9"/>
    </row>
  </sheetData>
  <sheetProtection selectLockedCells="1"/>
  <mergeCells count="1">
    <mergeCell ref="A3:B3"/>
  </mergeCells>
  <printOptions/>
  <pageMargins left="0.7086614173228347" right="0.31496062992125984" top="0.984251968503937" bottom="0.7874015748031497" header="0.31496062992125984" footer="0.31496062992125984"/>
  <pageSetup fitToHeight="0" fitToWidth="1" horizontalDpi="600" verticalDpi="600" orientation="portrait" paperSize="9" scale="99" r:id="rId4"/>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9154B-3BBA-4C1F-BBF2-346179ACD2C7}">
  <sheetPr>
    <tabColor theme="9" tint="0.5999900102615356"/>
    <pageSetUpPr fitToPage="1"/>
  </sheetPr>
  <dimension ref="A1:E48"/>
  <sheetViews>
    <sheetView showGridLines="0" workbookViewId="0" topLeftCell="A1">
      <pane ySplit="4" topLeftCell="A5" activePane="bottomLeft" state="frozen"/>
      <selection pane="topLeft" activeCell="G8" sqref="G8"/>
      <selection pane="bottomLeft" activeCell="A6" sqref="A6"/>
    </sheetView>
  </sheetViews>
  <sheetFormatPr defaultColWidth="15.57421875" defaultRowHeight="40.5" customHeight="1"/>
  <cols>
    <col min="1" max="1" width="13.7109375" style="5" customWidth="1"/>
    <col min="2" max="2" width="60.7109375" style="3" customWidth="1"/>
    <col min="3" max="3" width="18.00390625" style="4" customWidth="1"/>
    <col min="4" max="4" width="0.85546875" style="9" customWidth="1"/>
    <col min="5" max="5" width="6.28125" style="9" customWidth="1"/>
    <col min="6" max="16384" width="15.57421875" style="9" customWidth="1"/>
  </cols>
  <sheetData>
    <row r="1" spans="1:3" ht="21" customHeight="1">
      <c r="A1" s="108" t="str">
        <f>IF(Z_WG_Name="","Name d. Wählergruppe: _____________________________________","Name: "&amp;Z_WG_Name)</f>
        <v>Name d. Wählergruppe: _____________________________________</v>
      </c>
      <c r="B1" s="7"/>
      <c r="C1" s="8"/>
    </row>
    <row r="2" spans="1:3" ht="39" customHeight="1">
      <c r="A2" s="12" t="s">
        <v>57</v>
      </c>
      <c r="B2" s="6"/>
      <c r="C2" s="13"/>
    </row>
    <row r="3" spans="1:5" s="10" customFormat="1" ht="39" customHeight="1">
      <c r="A3" s="159" t="s">
        <v>63</v>
      </c>
      <c r="B3" s="159"/>
      <c r="C3" s="82">
        <f>SUBTOTAL(9,T_A2e[Betrag])</f>
        <v>2.6</v>
      </c>
      <c r="D3" s="14"/>
      <c r="E3" s="19"/>
    </row>
    <row r="4" spans="1:5" s="11" customFormat="1" ht="33" customHeight="1">
      <c r="A4" s="42" t="s">
        <v>4</v>
      </c>
      <c r="B4" s="43" t="s">
        <v>1</v>
      </c>
      <c r="C4" s="44" t="s">
        <v>2</v>
      </c>
      <c r="E4" s="20"/>
    </row>
    <row r="5" spans="1:3" ht="204">
      <c r="A5" s="3" t="s">
        <v>65</v>
      </c>
      <c r="B5" s="3" t="s">
        <v>196</v>
      </c>
      <c r="C5" s="79"/>
    </row>
    <row r="6" spans="1:3" ht="75" customHeight="1">
      <c r="A6" s="5" t="s">
        <v>101</v>
      </c>
      <c r="B6" s="3" t="s">
        <v>144</v>
      </c>
      <c r="C6" s="4">
        <v>2.6</v>
      </c>
    </row>
    <row r="7" ht="75" customHeight="1"/>
    <row r="8" ht="75" customHeight="1"/>
    <row r="9" ht="75" customHeight="1"/>
    <row r="10" spans="2:5" s="5" customFormat="1" ht="75" customHeight="1">
      <c r="B10" s="3"/>
      <c r="C10" s="4"/>
      <c r="D10" s="9"/>
      <c r="E10" s="9"/>
    </row>
    <row r="11" spans="2:5" s="5" customFormat="1" ht="75" customHeight="1">
      <c r="B11" s="3"/>
      <c r="C11" s="4"/>
      <c r="D11" s="9"/>
      <c r="E11" s="9"/>
    </row>
    <row r="12" spans="2:5" s="5" customFormat="1" ht="75" customHeight="1">
      <c r="B12" s="3"/>
      <c r="C12" s="4"/>
      <c r="D12" s="9"/>
      <c r="E12" s="9"/>
    </row>
    <row r="13" spans="2:5" s="5" customFormat="1" ht="75" customHeight="1">
      <c r="B13" s="3"/>
      <c r="C13" s="4"/>
      <c r="D13" s="9"/>
      <c r="E13" s="9"/>
    </row>
    <row r="14" spans="2:5" s="5" customFormat="1" ht="75" customHeight="1">
      <c r="B14" s="3"/>
      <c r="C14" s="4"/>
      <c r="D14" s="9"/>
      <c r="E14" s="9"/>
    </row>
    <row r="15" spans="2:5" s="5" customFormat="1" ht="75" customHeight="1">
      <c r="B15" s="3"/>
      <c r="C15" s="4"/>
      <c r="D15" s="9"/>
      <c r="E15" s="9"/>
    </row>
    <row r="16" spans="2:5" s="5" customFormat="1" ht="75" customHeight="1">
      <c r="B16" s="3"/>
      <c r="C16" s="4"/>
      <c r="D16" s="9"/>
      <c r="E16" s="9"/>
    </row>
    <row r="17" spans="2:5" s="5" customFormat="1" ht="75" customHeight="1">
      <c r="B17" s="3"/>
      <c r="C17" s="4"/>
      <c r="D17" s="9"/>
      <c r="E17" s="9"/>
    </row>
    <row r="18" spans="2:5" s="5" customFormat="1" ht="75" customHeight="1">
      <c r="B18" s="3"/>
      <c r="C18" s="4"/>
      <c r="D18" s="9"/>
      <c r="E18" s="9"/>
    </row>
    <row r="19" spans="2:5" s="5" customFormat="1" ht="75" customHeight="1">
      <c r="B19" s="3"/>
      <c r="C19" s="4"/>
      <c r="D19" s="9"/>
      <c r="E19" s="9"/>
    </row>
    <row r="20" spans="2:5" s="5" customFormat="1" ht="75" customHeight="1">
      <c r="B20" s="3"/>
      <c r="C20" s="4"/>
      <c r="D20" s="9"/>
      <c r="E20" s="9"/>
    </row>
    <row r="21" spans="2:5" s="5" customFormat="1" ht="75" customHeight="1">
      <c r="B21" s="3"/>
      <c r="C21" s="4"/>
      <c r="D21" s="9"/>
      <c r="E21" s="9"/>
    </row>
    <row r="22" spans="2:5" s="5" customFormat="1" ht="75" customHeight="1">
      <c r="B22" s="3"/>
      <c r="C22" s="4"/>
      <c r="D22" s="9"/>
      <c r="E22" s="9"/>
    </row>
    <row r="23" spans="2:5" s="5" customFormat="1" ht="75" customHeight="1">
      <c r="B23" s="3"/>
      <c r="C23" s="4"/>
      <c r="D23" s="9"/>
      <c r="E23" s="9"/>
    </row>
    <row r="24" spans="2:5" s="5" customFormat="1" ht="75" customHeight="1">
      <c r="B24" s="3"/>
      <c r="C24" s="4"/>
      <c r="D24" s="9"/>
      <c r="E24" s="9"/>
    </row>
    <row r="25" spans="2:5" s="5" customFormat="1" ht="75" customHeight="1">
      <c r="B25" s="3"/>
      <c r="C25" s="4"/>
      <c r="D25" s="9"/>
      <c r="E25" s="9"/>
    </row>
    <row r="26" spans="2:5" s="5" customFormat="1" ht="75" customHeight="1">
      <c r="B26" s="3"/>
      <c r="C26" s="4"/>
      <c r="D26" s="9"/>
      <c r="E26" s="9"/>
    </row>
    <row r="27" spans="2:5" s="5" customFormat="1" ht="75" customHeight="1">
      <c r="B27" s="3"/>
      <c r="C27" s="4"/>
      <c r="D27" s="9"/>
      <c r="E27" s="9"/>
    </row>
    <row r="28" spans="2:5" s="5" customFormat="1" ht="75" customHeight="1">
      <c r="B28" s="3"/>
      <c r="C28" s="4"/>
      <c r="D28" s="9"/>
      <c r="E28" s="9"/>
    </row>
    <row r="29" spans="2:5" s="5" customFormat="1" ht="75" customHeight="1">
      <c r="B29" s="3"/>
      <c r="C29" s="4"/>
      <c r="D29" s="9"/>
      <c r="E29" s="9"/>
    </row>
    <row r="30" spans="2:5" s="5" customFormat="1" ht="75" customHeight="1">
      <c r="B30" s="3"/>
      <c r="C30" s="4"/>
      <c r="D30" s="9"/>
      <c r="E30" s="9"/>
    </row>
    <row r="31" spans="2:5" s="5" customFormat="1" ht="75" customHeight="1">
      <c r="B31" s="3"/>
      <c r="C31" s="4"/>
      <c r="D31" s="9"/>
      <c r="E31" s="9"/>
    </row>
    <row r="32" spans="2:5" s="5" customFormat="1" ht="75" customHeight="1">
      <c r="B32" s="3"/>
      <c r="C32" s="4"/>
      <c r="D32" s="9"/>
      <c r="E32" s="9"/>
    </row>
    <row r="33" spans="2:5" s="5" customFormat="1" ht="75" customHeight="1">
      <c r="B33" s="3"/>
      <c r="C33" s="4"/>
      <c r="D33" s="9"/>
      <c r="E33" s="9"/>
    </row>
    <row r="34" spans="2:5" s="5" customFormat="1" ht="75" customHeight="1">
      <c r="B34" s="3"/>
      <c r="C34" s="4"/>
      <c r="D34" s="9"/>
      <c r="E34" s="9"/>
    </row>
    <row r="35" spans="2:5" s="5" customFormat="1" ht="75" customHeight="1">
      <c r="B35" s="3"/>
      <c r="C35" s="4"/>
      <c r="D35" s="9"/>
      <c r="E35" s="9"/>
    </row>
    <row r="36" spans="2:5" s="5" customFormat="1" ht="75" customHeight="1">
      <c r="B36" s="3"/>
      <c r="C36" s="4"/>
      <c r="D36" s="9"/>
      <c r="E36" s="9"/>
    </row>
    <row r="37" spans="2:5" s="5" customFormat="1" ht="75" customHeight="1">
      <c r="B37" s="3"/>
      <c r="C37" s="4"/>
      <c r="D37" s="9"/>
      <c r="E37" s="9"/>
    </row>
    <row r="38" spans="2:5" s="5" customFormat="1" ht="75" customHeight="1">
      <c r="B38" s="3"/>
      <c r="C38" s="4"/>
      <c r="D38" s="9"/>
      <c r="E38" s="9"/>
    </row>
    <row r="39" spans="2:5" s="5" customFormat="1" ht="75" customHeight="1">
      <c r="B39" s="3"/>
      <c r="C39" s="4"/>
      <c r="D39" s="9"/>
      <c r="E39" s="9"/>
    </row>
    <row r="40" spans="2:5" s="5" customFormat="1" ht="75" customHeight="1">
      <c r="B40" s="3"/>
      <c r="C40" s="4"/>
      <c r="D40" s="9"/>
      <c r="E40" s="9"/>
    </row>
    <row r="41" spans="2:5" s="5" customFormat="1" ht="75" customHeight="1">
      <c r="B41" s="3"/>
      <c r="C41" s="4"/>
      <c r="D41" s="9"/>
      <c r="E41" s="9"/>
    </row>
    <row r="42" spans="2:5" s="5" customFormat="1" ht="75" customHeight="1">
      <c r="B42" s="3"/>
      <c r="C42" s="4"/>
      <c r="D42" s="9"/>
      <c r="E42" s="9"/>
    </row>
    <row r="43" spans="2:5" s="5" customFormat="1" ht="75" customHeight="1">
      <c r="B43" s="3"/>
      <c r="C43" s="4"/>
      <c r="D43" s="9"/>
      <c r="E43" s="9"/>
    </row>
    <row r="44" spans="2:5" s="5" customFormat="1" ht="75" customHeight="1">
      <c r="B44" s="3"/>
      <c r="C44" s="4"/>
      <c r="D44" s="9"/>
      <c r="E44" s="9"/>
    </row>
    <row r="45" spans="2:5" s="5" customFormat="1" ht="75" customHeight="1">
      <c r="B45" s="3"/>
      <c r="C45" s="4"/>
      <c r="D45" s="9"/>
      <c r="E45" s="9"/>
    </row>
    <row r="46" spans="2:5" s="5" customFormat="1" ht="75" customHeight="1">
      <c r="B46" s="3"/>
      <c r="C46" s="4"/>
      <c r="D46" s="9"/>
      <c r="E46" s="9"/>
    </row>
    <row r="47" spans="2:5" s="5" customFormat="1" ht="75" customHeight="1">
      <c r="B47" s="3"/>
      <c r="C47" s="4"/>
      <c r="D47" s="9"/>
      <c r="E47" s="9"/>
    </row>
    <row r="48" spans="2:5" s="5" customFormat="1" ht="75" customHeight="1">
      <c r="B48" s="3"/>
      <c r="C48" s="4"/>
      <c r="D48" s="9"/>
      <c r="E48" s="9"/>
    </row>
  </sheetData>
  <sheetProtection selectLockedCells="1"/>
  <mergeCells count="1">
    <mergeCell ref="A3:B3"/>
  </mergeCells>
  <printOptions/>
  <pageMargins left="0.7086614173228347" right="0.31496062992125984" top="0.984251968503937" bottom="0.7874015748031497" header="0.31496062992125984" footer="0.31496062992125984"/>
  <pageSetup fitToHeight="0" fitToWidth="1" horizontalDpi="600" verticalDpi="600" orientation="portrait" paperSize="9" scale="99" r:id="rId4"/>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389E4-F976-4A9E-85B1-D11B2BBDEA95}">
  <sheetPr>
    <tabColor theme="9" tint="0.5999900102615356"/>
    <pageSetUpPr fitToPage="1"/>
  </sheetPr>
  <dimension ref="A1:E44"/>
  <sheetViews>
    <sheetView showGridLines="0" workbookViewId="0" topLeftCell="A1">
      <pane ySplit="4" topLeftCell="A5" activePane="bottomLeft" state="frozen"/>
      <selection pane="topLeft" activeCell="G8" sqref="G8"/>
      <selection pane="bottomLeft" activeCell="A6" sqref="A6"/>
    </sheetView>
  </sheetViews>
  <sheetFormatPr defaultColWidth="15.57421875" defaultRowHeight="40.5" customHeight="1"/>
  <cols>
    <col min="1" max="1" width="13.7109375" style="5" customWidth="1"/>
    <col min="2" max="2" width="60.7109375" style="3" customWidth="1"/>
    <col min="3" max="3" width="18.00390625" style="4" customWidth="1"/>
    <col min="4" max="4" width="0.85546875" style="9" customWidth="1"/>
    <col min="5" max="5" width="6.28125" style="9" customWidth="1"/>
    <col min="6" max="16384" width="15.57421875" style="9" customWidth="1"/>
  </cols>
  <sheetData>
    <row r="1" spans="1:3" ht="21" customHeight="1">
      <c r="A1" s="108" t="str">
        <f>IF(Z_WG_Name="","Name d. Wählergruppe: _____________________________________","Name: "&amp;Z_WG_Name)</f>
        <v>Name d. Wählergruppe: _____________________________________</v>
      </c>
      <c r="B1" s="7"/>
      <c r="C1" s="8"/>
    </row>
    <row r="2" spans="1:3" ht="39" customHeight="1">
      <c r="A2" s="12" t="s">
        <v>57</v>
      </c>
      <c r="B2" s="6"/>
      <c r="C2" s="13"/>
    </row>
    <row r="3" spans="1:5" s="10" customFormat="1" ht="39" customHeight="1">
      <c r="A3" s="159" t="s">
        <v>145</v>
      </c>
      <c r="B3" s="159"/>
      <c r="C3" s="82">
        <f>SUBTOTAL(9,T_A3[Betrag])</f>
        <v>3</v>
      </c>
      <c r="D3" s="14"/>
      <c r="E3" s="19"/>
    </row>
    <row r="4" spans="1:5" s="11" customFormat="1" ht="33" customHeight="1">
      <c r="A4" s="45" t="s">
        <v>4</v>
      </c>
      <c r="B4" s="46" t="s">
        <v>1</v>
      </c>
      <c r="C4" s="47" t="s">
        <v>2</v>
      </c>
      <c r="E4" s="20"/>
    </row>
    <row r="5" spans="1:3" ht="204">
      <c r="A5" s="3" t="s">
        <v>65</v>
      </c>
      <c r="B5" s="3" t="s">
        <v>197</v>
      </c>
      <c r="C5" s="79"/>
    </row>
    <row r="6" spans="1:3" ht="75" customHeight="1">
      <c r="A6" s="5" t="s">
        <v>101</v>
      </c>
      <c r="B6" s="3" t="s">
        <v>144</v>
      </c>
      <c r="C6" s="4">
        <v>3</v>
      </c>
    </row>
    <row r="7" spans="1:5" s="6" customFormat="1" ht="75" customHeight="1">
      <c r="A7" s="5"/>
      <c r="B7" s="3"/>
      <c r="C7" s="4"/>
      <c r="D7" s="9"/>
      <c r="E7" s="9"/>
    </row>
    <row r="8" spans="1:5" s="6" customFormat="1" ht="75" customHeight="1">
      <c r="A8" s="5"/>
      <c r="B8" s="3"/>
      <c r="C8" s="4"/>
      <c r="D8" s="9"/>
      <c r="E8" s="9"/>
    </row>
    <row r="9" spans="1:5" s="6" customFormat="1" ht="75" customHeight="1">
      <c r="A9" s="5"/>
      <c r="B9" s="3"/>
      <c r="C9" s="4"/>
      <c r="D9" s="9"/>
      <c r="E9" s="9"/>
    </row>
    <row r="10" spans="1:5" s="6" customFormat="1" ht="75" customHeight="1">
      <c r="A10" s="5"/>
      <c r="B10" s="3"/>
      <c r="C10" s="4"/>
      <c r="D10" s="9"/>
      <c r="E10" s="9"/>
    </row>
    <row r="11" spans="1:5" s="6" customFormat="1" ht="75" customHeight="1">
      <c r="A11" s="5"/>
      <c r="B11" s="3"/>
      <c r="C11" s="4"/>
      <c r="D11" s="9"/>
      <c r="E11" s="9"/>
    </row>
    <row r="12" spans="1:5" s="6" customFormat="1" ht="75" customHeight="1">
      <c r="A12" s="5"/>
      <c r="B12" s="3"/>
      <c r="C12" s="4"/>
      <c r="D12" s="9"/>
      <c r="E12" s="9"/>
    </row>
    <row r="13" spans="1:5" s="6" customFormat="1" ht="75" customHeight="1">
      <c r="A13" s="5"/>
      <c r="B13" s="3"/>
      <c r="C13" s="4"/>
      <c r="D13" s="9"/>
      <c r="E13" s="9"/>
    </row>
    <row r="14" spans="1:5" s="6" customFormat="1" ht="75" customHeight="1">
      <c r="A14" s="5"/>
      <c r="B14" s="3"/>
      <c r="C14" s="4"/>
      <c r="D14" s="9"/>
      <c r="E14" s="9"/>
    </row>
    <row r="15" spans="1:5" s="6" customFormat="1" ht="75" customHeight="1">
      <c r="A15" s="5"/>
      <c r="B15" s="3"/>
      <c r="C15" s="4"/>
      <c r="D15" s="9"/>
      <c r="E15" s="9"/>
    </row>
    <row r="16" spans="1:5" s="6" customFormat="1" ht="75" customHeight="1">
      <c r="A16" s="5"/>
      <c r="B16" s="3"/>
      <c r="C16" s="4"/>
      <c r="D16" s="9"/>
      <c r="E16" s="9"/>
    </row>
    <row r="17" spans="1:5" s="6" customFormat="1" ht="75" customHeight="1">
      <c r="A17" s="5"/>
      <c r="B17" s="3"/>
      <c r="C17" s="4"/>
      <c r="D17" s="9"/>
      <c r="E17" s="9"/>
    </row>
    <row r="18" spans="1:5" s="6" customFormat="1" ht="75" customHeight="1">
      <c r="A18" s="5"/>
      <c r="B18" s="3"/>
      <c r="C18" s="4"/>
      <c r="D18" s="9"/>
      <c r="E18" s="9"/>
    </row>
    <row r="19" spans="1:5" s="6" customFormat="1" ht="75" customHeight="1">
      <c r="A19" s="5"/>
      <c r="B19" s="3"/>
      <c r="C19" s="4"/>
      <c r="D19" s="9"/>
      <c r="E19" s="9"/>
    </row>
    <row r="20" spans="1:5" s="6" customFormat="1" ht="75" customHeight="1">
      <c r="A20" s="5"/>
      <c r="B20" s="3"/>
      <c r="C20" s="4"/>
      <c r="D20" s="9"/>
      <c r="E20" s="9"/>
    </row>
    <row r="21" spans="1:5" s="6" customFormat="1" ht="75" customHeight="1">
      <c r="A21" s="5"/>
      <c r="B21" s="3"/>
      <c r="C21" s="4"/>
      <c r="D21" s="9"/>
      <c r="E21" s="9"/>
    </row>
    <row r="22" spans="1:5" s="6" customFormat="1" ht="75" customHeight="1">
      <c r="A22" s="5"/>
      <c r="B22" s="3"/>
      <c r="C22" s="4"/>
      <c r="D22" s="9"/>
      <c r="E22" s="9"/>
    </row>
    <row r="23" spans="1:5" s="6" customFormat="1" ht="75" customHeight="1">
      <c r="A23" s="5"/>
      <c r="B23" s="3"/>
      <c r="C23" s="4"/>
      <c r="D23" s="9"/>
      <c r="E23" s="9"/>
    </row>
    <row r="24" spans="1:5" s="6" customFormat="1" ht="75" customHeight="1">
      <c r="A24" s="5"/>
      <c r="B24" s="3"/>
      <c r="C24" s="4"/>
      <c r="D24" s="9"/>
      <c r="E24" s="9"/>
    </row>
    <row r="25" spans="1:5" s="6" customFormat="1" ht="75" customHeight="1">
      <c r="A25" s="5"/>
      <c r="B25" s="3"/>
      <c r="C25" s="4"/>
      <c r="D25" s="9"/>
      <c r="E25" s="9"/>
    </row>
    <row r="26" spans="1:5" s="6" customFormat="1" ht="75" customHeight="1">
      <c r="A26" s="5"/>
      <c r="B26" s="3"/>
      <c r="C26" s="4"/>
      <c r="D26" s="9"/>
      <c r="E26" s="9"/>
    </row>
    <row r="27" spans="1:5" s="6" customFormat="1" ht="75" customHeight="1">
      <c r="A27" s="5"/>
      <c r="B27" s="3"/>
      <c r="C27" s="4"/>
      <c r="D27" s="9"/>
      <c r="E27" s="9"/>
    </row>
    <row r="28" spans="1:5" s="6" customFormat="1" ht="75" customHeight="1">
      <c r="A28" s="5"/>
      <c r="B28" s="3"/>
      <c r="C28" s="4"/>
      <c r="D28" s="9"/>
      <c r="E28" s="9"/>
    </row>
    <row r="29" spans="1:5" s="6" customFormat="1" ht="75" customHeight="1">
      <c r="A29" s="5"/>
      <c r="B29" s="3"/>
      <c r="C29" s="4"/>
      <c r="D29" s="9"/>
      <c r="E29" s="9"/>
    </row>
    <row r="30" spans="1:5" s="6" customFormat="1" ht="75" customHeight="1">
      <c r="A30" s="5"/>
      <c r="B30" s="3"/>
      <c r="C30" s="4"/>
      <c r="D30" s="9"/>
      <c r="E30" s="9"/>
    </row>
    <row r="31" spans="1:5" s="6" customFormat="1" ht="75" customHeight="1">
      <c r="A31" s="5"/>
      <c r="B31" s="3"/>
      <c r="C31" s="4"/>
      <c r="D31" s="9"/>
      <c r="E31" s="9"/>
    </row>
    <row r="32" spans="1:5" s="6" customFormat="1" ht="75" customHeight="1">
      <c r="A32" s="5"/>
      <c r="B32" s="3"/>
      <c r="C32" s="4"/>
      <c r="D32" s="9"/>
      <c r="E32" s="9"/>
    </row>
    <row r="33" spans="1:5" s="6" customFormat="1" ht="75" customHeight="1">
      <c r="A33" s="5"/>
      <c r="B33" s="3"/>
      <c r="C33" s="4"/>
      <c r="D33" s="9"/>
      <c r="E33" s="9"/>
    </row>
    <row r="34" spans="1:5" s="6" customFormat="1" ht="75" customHeight="1">
      <c r="A34" s="5"/>
      <c r="B34" s="3"/>
      <c r="C34" s="4"/>
      <c r="D34" s="9"/>
      <c r="E34" s="9"/>
    </row>
    <row r="35" spans="1:5" s="6" customFormat="1" ht="75" customHeight="1">
      <c r="A35" s="5"/>
      <c r="B35" s="3"/>
      <c r="C35" s="4"/>
      <c r="D35" s="9"/>
      <c r="E35" s="9"/>
    </row>
    <row r="36" spans="1:5" s="6" customFormat="1" ht="75" customHeight="1">
      <c r="A36" s="5"/>
      <c r="B36" s="3"/>
      <c r="C36" s="4"/>
      <c r="D36" s="9"/>
      <c r="E36" s="9"/>
    </row>
    <row r="37" spans="1:5" s="6" customFormat="1" ht="75" customHeight="1">
      <c r="A37" s="5"/>
      <c r="B37" s="3"/>
      <c r="C37" s="4"/>
      <c r="D37" s="9"/>
      <c r="E37" s="9"/>
    </row>
    <row r="38" spans="1:5" s="6" customFormat="1" ht="75" customHeight="1">
      <c r="A38" s="5"/>
      <c r="B38" s="3"/>
      <c r="C38" s="4"/>
      <c r="D38" s="9"/>
      <c r="E38" s="9"/>
    </row>
    <row r="39" spans="1:5" s="6" customFormat="1" ht="75" customHeight="1">
      <c r="A39" s="5"/>
      <c r="B39" s="3"/>
      <c r="C39" s="4"/>
      <c r="D39" s="9"/>
      <c r="E39" s="9"/>
    </row>
    <row r="40" spans="1:5" s="6" customFormat="1" ht="75" customHeight="1">
      <c r="A40" s="5"/>
      <c r="B40" s="3"/>
      <c r="C40" s="4"/>
      <c r="D40" s="9"/>
      <c r="E40" s="9"/>
    </row>
    <row r="41" spans="1:5" s="6" customFormat="1" ht="75" customHeight="1">
      <c r="A41" s="5"/>
      <c r="B41" s="3"/>
      <c r="C41" s="4"/>
      <c r="D41" s="9"/>
      <c r="E41" s="9"/>
    </row>
    <row r="42" spans="1:5" s="6" customFormat="1" ht="75" customHeight="1">
      <c r="A42" s="5"/>
      <c r="B42" s="3"/>
      <c r="C42" s="4"/>
      <c r="D42" s="9"/>
      <c r="E42" s="9"/>
    </row>
    <row r="43" spans="1:5" s="6" customFormat="1" ht="75" customHeight="1">
      <c r="A43" s="5"/>
      <c r="B43" s="3"/>
      <c r="C43" s="4"/>
      <c r="D43" s="9"/>
      <c r="E43" s="9"/>
    </row>
    <row r="44" spans="1:5" s="6" customFormat="1" ht="75" customHeight="1">
      <c r="A44" s="5"/>
      <c r="B44" s="3"/>
      <c r="C44" s="4"/>
      <c r="D44" s="9"/>
      <c r="E44" s="9"/>
    </row>
  </sheetData>
  <sheetProtection insertRows="0"/>
  <mergeCells count="1">
    <mergeCell ref="A3:B3"/>
  </mergeCells>
  <printOptions/>
  <pageMargins left="0.7086614173228347" right="0.31496062992125984" top="0.984251968503937" bottom="0.7874015748031497" header="0.31496062992125984" footer="0.31496062992125984"/>
  <pageSetup fitToHeight="0" fitToWidth="1" horizontalDpi="600" verticalDpi="600" orientation="portrait" paperSize="9" scale="99" r:id="rId4"/>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09D7A-C1E0-4B66-9EFB-4926F31EAADE}">
  <sheetPr>
    <tabColor theme="5" tint="0.5999900102615356"/>
    <pageSetUpPr fitToPage="1"/>
  </sheetPr>
  <dimension ref="A1:G17"/>
  <sheetViews>
    <sheetView showGridLines="0" workbookViewId="0" topLeftCell="A1">
      <pane ySplit="2" topLeftCell="A3" activePane="bottomLeft" state="frozen"/>
      <selection pane="bottomLeft" activeCell="A3" sqref="A3"/>
    </sheetView>
  </sheetViews>
  <sheetFormatPr defaultColWidth="11.421875" defaultRowHeight="39" customHeight="1"/>
  <cols>
    <col min="1" max="1" width="7.421875" style="22" customWidth="1"/>
    <col min="2" max="2" width="38.28125" style="21" customWidth="1"/>
    <col min="3" max="3" width="21.28125" style="22" customWidth="1"/>
    <col min="4" max="4" width="23.57421875" style="22" customWidth="1"/>
    <col min="5" max="5" width="0.85546875" style="22" customWidth="1"/>
    <col min="6" max="6" width="9.140625" style="23" customWidth="1"/>
    <col min="7" max="7" width="5.8515625" style="22" customWidth="1"/>
    <col min="8" max="16384" width="11.421875" style="22" customWidth="1"/>
  </cols>
  <sheetData>
    <row r="1" ht="21" customHeight="1">
      <c r="A1" s="108" t="str">
        <f>IF(Z_WG_Name="","Name d. Wählergruppe: _____________________________________","Name: "&amp;Z_WG_Name)</f>
        <v>Name d. Wählergruppe: _____________________________________</v>
      </c>
    </row>
    <row r="2" spans="1:7" ht="39" customHeight="1">
      <c r="A2" s="12" t="s">
        <v>178</v>
      </c>
      <c r="F2" s="78" t="s">
        <v>142</v>
      </c>
      <c r="G2" s="2"/>
    </row>
    <row r="3" spans="1:7" ht="33" customHeight="1">
      <c r="A3" s="87" t="s">
        <v>205</v>
      </c>
      <c r="B3" s="163" t="s">
        <v>66</v>
      </c>
      <c r="C3" s="164"/>
      <c r="D3" s="39"/>
      <c r="F3" s="24" t="s">
        <v>30</v>
      </c>
      <c r="G3" s="25" t="s">
        <v>35</v>
      </c>
    </row>
    <row r="4" spans="1:7" ht="33" customHeight="1">
      <c r="A4" s="26"/>
      <c r="B4" s="85" t="s">
        <v>84</v>
      </c>
      <c r="C4" s="28"/>
      <c r="D4" s="29">
        <f>C5+C6+C7</f>
        <v>3.5999999999999996</v>
      </c>
      <c r="F4" s="32"/>
      <c r="G4" s="32"/>
    </row>
    <row r="5" spans="1:7" ht="33" customHeight="1">
      <c r="A5" s="33" t="s">
        <v>85</v>
      </c>
      <c r="B5" s="34" t="s">
        <v>76</v>
      </c>
      <c r="C5" s="29">
        <f>Z_VA1a_Se</f>
        <v>1.1</v>
      </c>
      <c r="D5" s="160"/>
      <c r="F5" s="29"/>
      <c r="G5" s="30"/>
    </row>
    <row r="6" spans="1:7" ht="33" customHeight="1">
      <c r="A6" s="33" t="s">
        <v>87</v>
      </c>
      <c r="B6" s="34" t="s">
        <v>77</v>
      </c>
      <c r="C6" s="29">
        <f>Z_VA1b_Se</f>
        <v>1.2</v>
      </c>
      <c r="D6" s="161"/>
      <c r="F6" s="29"/>
      <c r="G6" s="30"/>
    </row>
    <row r="7" spans="1:7" ht="33" customHeight="1">
      <c r="A7" s="33" t="s">
        <v>88</v>
      </c>
      <c r="B7" s="34" t="s">
        <v>78</v>
      </c>
      <c r="C7" s="29">
        <f>Z_VA1c_Se</f>
        <v>1.3</v>
      </c>
      <c r="D7" s="162"/>
      <c r="F7" s="29"/>
      <c r="G7" s="30"/>
    </row>
    <row r="8" spans="1:7" ht="33" customHeight="1">
      <c r="A8" s="26"/>
      <c r="B8" s="85" t="s">
        <v>89</v>
      </c>
      <c r="C8" s="28"/>
      <c r="D8" s="29">
        <f>C9+C10+C11</f>
        <v>6.6000000000000005</v>
      </c>
      <c r="F8" s="31"/>
      <c r="G8" s="32"/>
    </row>
    <row r="9" spans="1:7" ht="33" customHeight="1">
      <c r="A9" s="26" t="s">
        <v>9</v>
      </c>
      <c r="B9" s="34" t="s">
        <v>79</v>
      </c>
      <c r="C9" s="29">
        <f>Z_VA2a_Se</f>
        <v>2.1</v>
      </c>
      <c r="D9" s="160"/>
      <c r="F9" s="29"/>
      <c r="G9" s="30"/>
    </row>
    <row r="10" spans="1:7" ht="33" customHeight="1">
      <c r="A10" s="26" t="s">
        <v>10</v>
      </c>
      <c r="B10" s="34" t="s">
        <v>80</v>
      </c>
      <c r="C10" s="29">
        <f>Z_VA2b_Se</f>
        <v>2.2</v>
      </c>
      <c r="D10" s="161"/>
      <c r="F10" s="29"/>
      <c r="G10" s="30"/>
    </row>
    <row r="11" spans="1:7" ht="33" customHeight="1">
      <c r="A11" s="26" t="s">
        <v>18</v>
      </c>
      <c r="B11" s="34" t="s">
        <v>81</v>
      </c>
      <c r="C11" s="29">
        <f>Z_VA2c_Se</f>
        <v>2.3</v>
      </c>
      <c r="D11" s="162"/>
      <c r="F11" s="29"/>
      <c r="G11" s="30"/>
    </row>
    <row r="12" spans="1:4" ht="33" customHeight="1">
      <c r="A12" s="149" t="s">
        <v>91</v>
      </c>
      <c r="B12" s="150"/>
      <c r="C12" s="150"/>
      <c r="D12" s="35">
        <f>D4+D8</f>
        <v>10.2</v>
      </c>
    </row>
    <row r="13" spans="1:7" ht="33" customHeight="1">
      <c r="A13" s="87" t="s">
        <v>205</v>
      </c>
      <c r="B13" s="163" t="s">
        <v>90</v>
      </c>
      <c r="C13" s="164"/>
      <c r="D13" s="39"/>
      <c r="F13" s="24" t="s">
        <v>30</v>
      </c>
      <c r="G13" s="25" t="s">
        <v>35</v>
      </c>
    </row>
    <row r="14" spans="1:7" ht="33" customHeight="1">
      <c r="A14" s="26" t="s">
        <v>8</v>
      </c>
      <c r="B14" s="27" t="s">
        <v>82</v>
      </c>
      <c r="C14" s="28"/>
      <c r="D14" s="29">
        <f>Z_VP1_Se</f>
        <v>1</v>
      </c>
      <c r="F14" s="30"/>
      <c r="G14" s="30"/>
    </row>
    <row r="15" spans="1:7" ht="33" customHeight="1">
      <c r="A15" s="26" t="s">
        <v>29</v>
      </c>
      <c r="B15" s="27" t="s">
        <v>83</v>
      </c>
      <c r="C15" s="28"/>
      <c r="D15" s="29">
        <f>Z_VP2_Se</f>
        <v>2</v>
      </c>
      <c r="F15" s="30"/>
      <c r="G15" s="30"/>
    </row>
    <row r="16" spans="1:7" ht="33" customHeight="1">
      <c r="A16" s="26" t="s">
        <v>11</v>
      </c>
      <c r="B16" s="27" t="s">
        <v>92</v>
      </c>
      <c r="C16" s="28"/>
      <c r="D16" s="38">
        <f>D12-D14-D15</f>
        <v>7.199999999999999</v>
      </c>
      <c r="F16"/>
      <c r="G16"/>
    </row>
    <row r="17" spans="1:4" ht="33" customHeight="1">
      <c r="A17" s="149" t="s">
        <v>93</v>
      </c>
      <c r="B17" s="150"/>
      <c r="C17" s="150"/>
      <c r="D17" s="35">
        <f>D14+D15+D16</f>
        <v>10.2</v>
      </c>
    </row>
  </sheetData>
  <sheetProtection sheet="1" objects="1" scenarios="1" selectLockedCells="1" selectUnlockedCells="1"/>
  <mergeCells count="6">
    <mergeCell ref="D9:D11"/>
    <mergeCell ref="B3:C3"/>
    <mergeCell ref="A12:C12"/>
    <mergeCell ref="B13:C13"/>
    <mergeCell ref="A17:C17"/>
    <mergeCell ref="D5:D7"/>
  </mergeCells>
  <printOptions/>
  <pageMargins left="0.7086614173228347" right="0.31496062992125984" top="0.984251968503937" bottom="0.7874015748031497" header="0.31496062992125984" footer="0.31496062992125984"/>
  <pageSetup fitToHeight="0" fitToWidth="1" horizontalDpi="600" verticalDpi="600" orientation="portrait" paperSize="9" r:id="rId3"/>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ignoredErrors>
    <ignoredError sqref="C6" formula="1"/>
  </ignoredErrors>
  <drawing r:id="rId1"/>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7F20C-5368-4BF2-8708-5AB6A495C6B2}">
  <sheetPr>
    <tabColor theme="5" tint="0.5999900102615356"/>
    <pageSetUpPr fitToPage="1"/>
  </sheetPr>
  <dimension ref="A1:E43"/>
  <sheetViews>
    <sheetView showGridLines="0" workbookViewId="0" topLeftCell="A1">
      <pane ySplit="4" topLeftCell="A5" activePane="bottomLeft" state="frozen"/>
      <selection pane="topLeft" activeCell="G8" sqref="G8"/>
      <selection pane="bottomLeft" activeCell="A6" sqref="A6"/>
    </sheetView>
  </sheetViews>
  <sheetFormatPr defaultColWidth="15.57421875" defaultRowHeight="40.5" customHeight="1"/>
  <cols>
    <col min="1" max="1" width="13.7109375" style="5" customWidth="1"/>
    <col min="2" max="2" width="60.7109375" style="3" customWidth="1"/>
    <col min="3" max="3" width="18.00390625" style="4" customWidth="1"/>
    <col min="4" max="4" width="0.85546875" style="9" customWidth="1"/>
    <col min="5" max="5" width="6.28125" style="9" customWidth="1"/>
    <col min="6" max="16384" width="15.57421875" style="9" customWidth="1"/>
  </cols>
  <sheetData>
    <row r="1" spans="1:3" ht="21" customHeight="1">
      <c r="A1" s="108" t="str">
        <f>IF(Z_WG_Name="","Name d. Wählergruppe: _____________________________________","Name: "&amp;Z_WG_Name)</f>
        <v>Name d. Wählergruppe: _____________________________________</v>
      </c>
      <c r="B1" s="7"/>
      <c r="C1" s="8"/>
    </row>
    <row r="2" spans="1:3" ht="39" customHeight="1">
      <c r="A2" s="12" t="s">
        <v>66</v>
      </c>
      <c r="B2" s="6"/>
      <c r="C2" s="13"/>
    </row>
    <row r="3" spans="1:5" s="10" customFormat="1" ht="39" customHeight="1">
      <c r="A3" s="159" t="s">
        <v>67</v>
      </c>
      <c r="B3" s="159"/>
      <c r="C3" s="83">
        <f>SUBTOTAL(9,T_VA1a[Betrag])</f>
        <v>1.1</v>
      </c>
      <c r="D3" s="14"/>
      <c r="E3" s="19"/>
    </row>
    <row r="4" spans="1:5" s="11" customFormat="1" ht="33" customHeight="1">
      <c r="A4" s="48" t="s">
        <v>4</v>
      </c>
      <c r="B4" s="49" t="s">
        <v>1</v>
      </c>
      <c r="C4" s="50" t="s">
        <v>2</v>
      </c>
      <c r="E4" s="20"/>
    </row>
    <row r="5" spans="1:3" ht="114.75">
      <c r="A5" s="3" t="s">
        <v>6</v>
      </c>
      <c r="B5" s="3" t="s">
        <v>198</v>
      </c>
      <c r="C5" s="79"/>
    </row>
    <row r="6" spans="1:3" ht="75" customHeight="1">
      <c r="A6" s="5" t="s">
        <v>101</v>
      </c>
      <c r="B6" s="80" t="s">
        <v>144</v>
      </c>
      <c r="C6" s="4">
        <v>1.1</v>
      </c>
    </row>
    <row r="7" spans="1:5" s="6" customFormat="1" ht="75" customHeight="1">
      <c r="A7" s="5"/>
      <c r="B7" s="3"/>
      <c r="C7" s="4"/>
      <c r="D7" s="9"/>
      <c r="E7" s="9"/>
    </row>
    <row r="8" spans="1:5" s="6" customFormat="1" ht="75" customHeight="1">
      <c r="A8" s="5"/>
      <c r="B8" s="3"/>
      <c r="C8" s="4"/>
      <c r="D8" s="9"/>
      <c r="E8" s="9"/>
    </row>
    <row r="9" spans="1:5" s="6" customFormat="1" ht="75" customHeight="1">
      <c r="A9" s="5"/>
      <c r="B9" s="3"/>
      <c r="C9" s="4"/>
      <c r="D9" s="9"/>
      <c r="E9" s="9"/>
    </row>
    <row r="10" spans="1:5" s="6" customFormat="1" ht="75" customHeight="1">
      <c r="A10" s="5"/>
      <c r="B10" s="3"/>
      <c r="C10" s="4"/>
      <c r="D10" s="9"/>
      <c r="E10" s="9"/>
    </row>
    <row r="11" spans="1:5" s="6" customFormat="1" ht="75" customHeight="1">
      <c r="A11" s="5"/>
      <c r="B11" s="3"/>
      <c r="C11" s="4"/>
      <c r="D11" s="9"/>
      <c r="E11" s="9"/>
    </row>
    <row r="12" spans="1:5" s="6" customFormat="1" ht="75" customHeight="1">
      <c r="A12" s="5"/>
      <c r="B12" s="3"/>
      <c r="C12" s="4"/>
      <c r="D12" s="9"/>
      <c r="E12" s="9"/>
    </row>
    <row r="13" spans="1:5" s="6" customFormat="1" ht="75" customHeight="1">
      <c r="A13" s="5"/>
      <c r="B13" s="3"/>
      <c r="C13" s="4"/>
      <c r="D13" s="9"/>
      <c r="E13" s="9"/>
    </row>
    <row r="14" spans="1:5" s="6" customFormat="1" ht="75" customHeight="1">
      <c r="A14" s="5"/>
      <c r="B14" s="3"/>
      <c r="C14" s="4"/>
      <c r="D14" s="9"/>
      <c r="E14" s="9"/>
    </row>
    <row r="15" spans="1:5" s="6" customFormat="1" ht="75" customHeight="1">
      <c r="A15" s="5"/>
      <c r="B15" s="3"/>
      <c r="C15" s="4"/>
      <c r="D15" s="9"/>
      <c r="E15" s="9"/>
    </row>
    <row r="16" spans="1:5" s="6" customFormat="1" ht="75" customHeight="1">
      <c r="A16" s="5"/>
      <c r="B16" s="3"/>
      <c r="C16" s="4"/>
      <c r="D16" s="9"/>
      <c r="E16" s="9"/>
    </row>
    <row r="17" spans="1:5" s="6" customFormat="1" ht="75" customHeight="1">
      <c r="A17" s="5"/>
      <c r="B17" s="3"/>
      <c r="C17" s="4"/>
      <c r="D17" s="9"/>
      <c r="E17" s="9"/>
    </row>
    <row r="18" spans="1:5" s="6" customFormat="1" ht="75" customHeight="1">
      <c r="A18" s="5"/>
      <c r="B18" s="3"/>
      <c r="C18" s="4"/>
      <c r="D18" s="9"/>
      <c r="E18" s="9"/>
    </row>
    <row r="19" spans="1:5" s="6" customFormat="1" ht="75" customHeight="1">
      <c r="A19" s="5"/>
      <c r="B19" s="3"/>
      <c r="C19" s="4"/>
      <c r="D19" s="9"/>
      <c r="E19" s="9"/>
    </row>
    <row r="20" spans="1:5" s="6" customFormat="1" ht="75" customHeight="1">
      <c r="A20" s="5"/>
      <c r="B20" s="3"/>
      <c r="C20" s="4"/>
      <c r="D20" s="9"/>
      <c r="E20" s="9"/>
    </row>
    <row r="21" spans="1:5" s="6" customFormat="1" ht="75" customHeight="1">
      <c r="A21" s="5"/>
      <c r="B21" s="3"/>
      <c r="C21" s="4"/>
      <c r="D21" s="9"/>
      <c r="E21" s="9"/>
    </row>
    <row r="22" spans="1:5" s="6" customFormat="1" ht="75" customHeight="1">
      <c r="A22" s="5"/>
      <c r="B22" s="3"/>
      <c r="C22" s="4"/>
      <c r="D22" s="9"/>
      <c r="E22" s="9"/>
    </row>
    <row r="23" spans="1:5" s="6" customFormat="1" ht="75" customHeight="1">
      <c r="A23" s="5"/>
      <c r="B23" s="3"/>
      <c r="C23" s="4"/>
      <c r="D23" s="9"/>
      <c r="E23" s="9"/>
    </row>
    <row r="24" spans="1:5" s="6" customFormat="1" ht="75" customHeight="1">
      <c r="A24" s="5"/>
      <c r="B24" s="3"/>
      <c r="C24" s="4"/>
      <c r="D24" s="9"/>
      <c r="E24" s="9"/>
    </row>
    <row r="25" spans="1:5" s="6" customFormat="1" ht="75" customHeight="1">
      <c r="A25" s="5"/>
      <c r="B25" s="3"/>
      <c r="C25" s="4"/>
      <c r="D25" s="9"/>
      <c r="E25" s="9"/>
    </row>
    <row r="26" spans="1:5" s="6" customFormat="1" ht="75" customHeight="1">
      <c r="A26" s="5"/>
      <c r="B26" s="3"/>
      <c r="C26" s="4"/>
      <c r="D26" s="9"/>
      <c r="E26" s="9"/>
    </row>
    <row r="27" spans="1:5" s="6" customFormat="1" ht="75" customHeight="1">
      <c r="A27" s="5"/>
      <c r="B27" s="3"/>
      <c r="C27" s="4"/>
      <c r="D27" s="9"/>
      <c r="E27" s="9"/>
    </row>
    <row r="28" spans="1:5" s="6" customFormat="1" ht="75" customHeight="1">
      <c r="A28" s="5"/>
      <c r="B28" s="3"/>
      <c r="C28" s="4"/>
      <c r="D28" s="9"/>
      <c r="E28" s="9"/>
    </row>
    <row r="29" spans="1:5" s="6" customFormat="1" ht="75" customHeight="1">
      <c r="A29" s="5"/>
      <c r="B29" s="3"/>
      <c r="C29" s="4"/>
      <c r="D29" s="9"/>
      <c r="E29" s="9"/>
    </row>
    <row r="30" spans="1:5" s="6" customFormat="1" ht="75" customHeight="1">
      <c r="A30" s="5"/>
      <c r="B30" s="3"/>
      <c r="C30" s="4"/>
      <c r="D30" s="9"/>
      <c r="E30" s="9"/>
    </row>
    <row r="31" spans="1:5" s="6" customFormat="1" ht="75" customHeight="1">
      <c r="A31" s="5"/>
      <c r="B31" s="3"/>
      <c r="C31" s="4"/>
      <c r="D31" s="9"/>
      <c r="E31" s="9"/>
    </row>
    <row r="32" spans="1:5" s="6" customFormat="1" ht="75" customHeight="1">
      <c r="A32" s="5"/>
      <c r="B32" s="3"/>
      <c r="C32" s="4"/>
      <c r="D32" s="9"/>
      <c r="E32" s="9"/>
    </row>
    <row r="33" spans="1:5" s="6" customFormat="1" ht="75" customHeight="1">
      <c r="A33" s="5"/>
      <c r="B33" s="3"/>
      <c r="C33" s="4"/>
      <c r="D33" s="9"/>
      <c r="E33" s="9"/>
    </row>
    <row r="34" spans="1:5" s="6" customFormat="1" ht="75" customHeight="1">
      <c r="A34" s="5"/>
      <c r="B34" s="3"/>
      <c r="C34" s="4"/>
      <c r="D34" s="9"/>
      <c r="E34" s="9"/>
    </row>
    <row r="35" spans="1:5" s="6" customFormat="1" ht="75" customHeight="1">
      <c r="A35" s="5"/>
      <c r="B35" s="3"/>
      <c r="C35" s="4"/>
      <c r="D35" s="9"/>
      <c r="E35" s="9"/>
    </row>
    <row r="36" spans="1:5" s="6" customFormat="1" ht="75" customHeight="1">
      <c r="A36" s="5"/>
      <c r="B36" s="3"/>
      <c r="C36" s="4"/>
      <c r="D36" s="9"/>
      <c r="E36" s="9"/>
    </row>
    <row r="37" spans="1:5" s="6" customFormat="1" ht="75" customHeight="1">
      <c r="A37" s="5"/>
      <c r="B37" s="3"/>
      <c r="C37" s="4"/>
      <c r="D37" s="9"/>
      <c r="E37" s="9"/>
    </row>
    <row r="38" spans="1:5" s="6" customFormat="1" ht="75" customHeight="1">
      <c r="A38" s="5"/>
      <c r="B38" s="3"/>
      <c r="C38" s="4"/>
      <c r="D38" s="9"/>
      <c r="E38" s="9"/>
    </row>
    <row r="39" spans="1:5" s="6" customFormat="1" ht="75" customHeight="1">
      <c r="A39" s="5"/>
      <c r="B39" s="3"/>
      <c r="C39" s="4"/>
      <c r="D39" s="9"/>
      <c r="E39" s="9"/>
    </row>
    <row r="40" spans="1:5" s="6" customFormat="1" ht="75" customHeight="1">
      <c r="A40" s="5"/>
      <c r="B40" s="3"/>
      <c r="C40" s="4"/>
      <c r="D40" s="9"/>
      <c r="E40" s="9"/>
    </row>
    <row r="41" spans="1:5" s="6" customFormat="1" ht="75" customHeight="1">
      <c r="A41" s="5"/>
      <c r="B41" s="3"/>
      <c r="C41" s="4"/>
      <c r="D41" s="9"/>
      <c r="E41" s="9"/>
    </row>
    <row r="42" spans="1:5" s="6" customFormat="1" ht="75" customHeight="1">
      <c r="A42" s="5"/>
      <c r="B42" s="3"/>
      <c r="C42" s="4"/>
      <c r="D42" s="9"/>
      <c r="E42" s="9"/>
    </row>
    <row r="43" spans="1:5" s="6" customFormat="1" ht="75" customHeight="1">
      <c r="A43" s="5"/>
      <c r="B43" s="3"/>
      <c r="C43" s="4"/>
      <c r="D43" s="9"/>
      <c r="E43" s="9"/>
    </row>
  </sheetData>
  <sheetProtection insertRows="0"/>
  <mergeCells count="1">
    <mergeCell ref="A3:B3"/>
  </mergeCells>
  <printOptions/>
  <pageMargins left="0.7086614173228347" right="0.31496062992125984" top="0.984251968503937" bottom="0.7874015748031497" header="0.31496062992125984" footer="0.31496062992125984"/>
  <pageSetup fitToHeight="0" fitToWidth="1" horizontalDpi="600" verticalDpi="600" orientation="portrait" paperSize="9" scale="99" r:id="rId4"/>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4BF4A-8110-473B-981D-51F04C6D7A95}">
  <sheetPr>
    <pageSetUpPr fitToPage="1"/>
  </sheetPr>
  <dimension ref="A1:L15"/>
  <sheetViews>
    <sheetView showGridLines="0" workbookViewId="0" topLeftCell="A1">
      <selection activeCell="B11" sqref="B11:D11"/>
    </sheetView>
  </sheetViews>
  <sheetFormatPr defaultColWidth="11.421875" defaultRowHeight="15"/>
  <cols>
    <col min="1" max="1" width="35.00390625" style="56" customWidth="1"/>
    <col min="2" max="2" width="10.28125" style="56" bestFit="1" customWidth="1"/>
    <col min="3" max="3" width="11.8515625" style="56" customWidth="1"/>
    <col min="4" max="4" width="36.7109375" style="56" customWidth="1"/>
    <col min="5" max="5" width="10.7109375" style="56" customWidth="1"/>
    <col min="6" max="6" width="6.7109375" style="56" customWidth="1"/>
    <col min="7" max="7" width="11.421875" style="56" customWidth="1"/>
    <col min="8" max="8" width="6.7109375" style="56" customWidth="1"/>
    <col min="9" max="16384" width="11.421875" style="56" customWidth="1"/>
  </cols>
  <sheetData>
    <row r="1" spans="1:6" s="22" customFormat="1" ht="21" customHeight="1">
      <c r="A1" s="108" t="str">
        <f>IF(Z_WG_Name="","Name d. Wählergruppe: _____________________________________","Name: "&amp;Z_WG_Name)</f>
        <v>Name d. Wählergruppe: _____________________________________</v>
      </c>
      <c r="B1" s="21"/>
      <c r="F1" s="23"/>
    </row>
    <row r="2" spans="1:8" s="22" customFormat="1" ht="39" customHeight="1" thickBot="1">
      <c r="A2" s="12" t="s">
        <v>127</v>
      </c>
      <c r="B2" s="21"/>
      <c r="E2" s="88" t="s">
        <v>142</v>
      </c>
      <c r="F2" s="2"/>
      <c r="G2"/>
      <c r="H2"/>
    </row>
    <row r="3" spans="1:8" ht="36" customHeight="1">
      <c r="A3" s="138" t="s">
        <v>202</v>
      </c>
      <c r="B3" s="139"/>
      <c r="C3" s="139"/>
      <c r="D3" s="140"/>
      <c r="E3"/>
      <c r="F3"/>
      <c r="G3"/>
      <c r="H3"/>
    </row>
    <row r="4" spans="1:8" ht="36" customHeight="1">
      <c r="A4" s="141"/>
      <c r="B4" s="142"/>
      <c r="C4" s="142"/>
      <c r="D4" s="143"/>
      <c r="E4"/>
      <c r="F4"/>
      <c r="G4"/>
      <c r="H4"/>
    </row>
    <row r="5" spans="1:4" ht="36" customHeight="1">
      <c r="A5" s="141"/>
      <c r="B5" s="142"/>
      <c r="C5" s="142"/>
      <c r="D5" s="143"/>
    </row>
    <row r="6" spans="1:4" ht="36" customHeight="1">
      <c r="A6" s="141"/>
      <c r="B6" s="142"/>
      <c r="C6" s="142"/>
      <c r="D6" s="143"/>
    </row>
    <row r="7" spans="1:12" ht="36" customHeight="1">
      <c r="A7" s="141"/>
      <c r="B7" s="142"/>
      <c r="C7" s="142"/>
      <c r="D7" s="143"/>
      <c r="K7"/>
      <c r="L7"/>
    </row>
    <row r="8" spans="1:12" ht="36" customHeight="1" thickBot="1">
      <c r="A8" s="144"/>
      <c r="B8" s="145"/>
      <c r="C8" s="145"/>
      <c r="D8" s="146"/>
      <c r="K8"/>
      <c r="L8"/>
    </row>
    <row r="9" spans="1:12" ht="36" customHeight="1">
      <c r="A9" s="74" t="s">
        <v>121</v>
      </c>
      <c r="B9" s="61"/>
      <c r="C9" s="62"/>
      <c r="D9" s="63"/>
      <c r="K9"/>
      <c r="L9"/>
    </row>
    <row r="10" spans="1:4" ht="36" customHeight="1">
      <c r="A10" s="64"/>
      <c r="B10" s="57"/>
      <c r="C10" s="57"/>
      <c r="D10" s="65"/>
    </row>
    <row r="11" spans="1:4" ht="36" customHeight="1">
      <c r="A11" s="64" t="s">
        <v>140</v>
      </c>
      <c r="B11" s="147"/>
      <c r="C11" s="147"/>
      <c r="D11" s="148"/>
    </row>
    <row r="12" spans="1:4" ht="81" customHeight="1" thickBot="1">
      <c r="A12" s="66" t="s">
        <v>200</v>
      </c>
      <c r="B12" s="58"/>
      <c r="C12" s="58"/>
      <c r="D12" s="67"/>
    </row>
    <row r="13" spans="1:4" ht="81" customHeight="1" thickBot="1">
      <c r="A13" s="66" t="s">
        <v>203</v>
      </c>
      <c r="B13" s="60"/>
      <c r="C13" s="60"/>
      <c r="D13" s="68"/>
    </row>
    <row r="14" spans="1:4" ht="81" customHeight="1" thickBot="1">
      <c r="A14" s="76" t="s">
        <v>201</v>
      </c>
      <c r="B14" s="60"/>
      <c r="C14" s="60"/>
      <c r="D14" s="68"/>
    </row>
    <row r="15" spans="1:4" ht="26.25" customHeight="1" thickBot="1">
      <c r="A15" s="69"/>
      <c r="B15" s="59"/>
      <c r="C15" s="59"/>
      <c r="D15" s="70"/>
    </row>
    <row r="16" ht="36" customHeight="1"/>
    <row r="17" ht="36" customHeight="1"/>
    <row r="18" ht="36" customHeight="1"/>
    <row r="19" ht="36" customHeight="1"/>
    <row r="20" ht="30" customHeight="1"/>
    <row r="21" ht="30" customHeight="1"/>
    <row r="22" ht="30" customHeight="1"/>
    <row r="23" ht="30" customHeight="1"/>
    <row r="24" ht="30" customHeight="1"/>
    <row r="25" ht="30" customHeight="1"/>
    <row r="26" ht="30" customHeight="1"/>
    <row r="27" ht="30" customHeight="1"/>
  </sheetData>
  <sheetProtection sheet="1" selectLockedCells="1"/>
  <mergeCells count="2">
    <mergeCell ref="A3:D8"/>
    <mergeCell ref="B11:D11"/>
  </mergeCells>
  <printOptions/>
  <pageMargins left="0.7086614173228347" right="0.31496062992125984" top="0.984251968503937" bottom="0.7874015748031497" header="0.31496062992125984" footer="0.31496062992125984"/>
  <pageSetup fitToHeight="0" fitToWidth="1" horizontalDpi="600" verticalDpi="600" orientation="portrait" paperSize="9" scale="98" r:id="rId3"/>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1"/>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49F28-62E2-4B6B-AC84-5445D5ABA39E}">
  <sheetPr>
    <tabColor theme="5" tint="0.5999900102615356"/>
    <pageSetUpPr fitToPage="1"/>
  </sheetPr>
  <dimension ref="A1:E45"/>
  <sheetViews>
    <sheetView showGridLines="0" workbookViewId="0" topLeftCell="A1">
      <pane ySplit="4" topLeftCell="A5" activePane="bottomLeft" state="frozen"/>
      <selection pane="topLeft" activeCell="G8" sqref="G8"/>
      <selection pane="bottomLeft" activeCell="A6" sqref="A6"/>
    </sheetView>
  </sheetViews>
  <sheetFormatPr defaultColWidth="15.57421875" defaultRowHeight="40.5" customHeight="1"/>
  <cols>
    <col min="1" max="1" width="13.7109375" style="5" customWidth="1"/>
    <col min="2" max="2" width="60.7109375" style="3" customWidth="1"/>
    <col min="3" max="3" width="18.00390625" style="4" customWidth="1"/>
    <col min="4" max="4" width="0.85546875" style="9" customWidth="1"/>
    <col min="5" max="5" width="6.28125" style="9" customWidth="1"/>
    <col min="6" max="16384" width="15.57421875" style="9" customWidth="1"/>
  </cols>
  <sheetData>
    <row r="1" spans="1:3" ht="21" customHeight="1">
      <c r="A1" s="108" t="str">
        <f>IF(Z_WG_Name="","Name d. Wählergruppe: _____________________________________","Name: "&amp;Z_WG_Name)</f>
        <v>Name d. Wählergruppe: _____________________________________</v>
      </c>
      <c r="B1" s="7"/>
      <c r="C1" s="8"/>
    </row>
    <row r="2" spans="1:3" ht="39" customHeight="1">
      <c r="A2" s="12" t="s">
        <v>66</v>
      </c>
      <c r="B2" s="6"/>
      <c r="C2" s="13"/>
    </row>
    <row r="3" spans="1:5" s="10" customFormat="1" ht="39" customHeight="1">
      <c r="A3" s="159" t="s">
        <v>94</v>
      </c>
      <c r="B3" s="159"/>
      <c r="C3" s="83">
        <f>SUBTOTAL(9,T_VA1b[Betrag])</f>
        <v>1.2</v>
      </c>
      <c r="D3" s="14"/>
      <c r="E3" s="19"/>
    </row>
    <row r="4" spans="1:5" s="11" customFormat="1" ht="33" customHeight="1">
      <c r="A4" s="48" t="s">
        <v>4</v>
      </c>
      <c r="B4" s="49" t="s">
        <v>1</v>
      </c>
      <c r="C4" s="50" t="s">
        <v>2</v>
      </c>
      <c r="E4" s="20"/>
    </row>
    <row r="5" spans="1:3" ht="114.75">
      <c r="A5" s="3" t="s">
        <v>6</v>
      </c>
      <c r="B5" s="3" t="s">
        <v>198</v>
      </c>
      <c r="C5" s="79"/>
    </row>
    <row r="6" spans="1:3" ht="75" customHeight="1">
      <c r="A6" s="5" t="s">
        <v>101</v>
      </c>
      <c r="B6" s="3" t="s">
        <v>147</v>
      </c>
      <c r="C6" s="4">
        <v>0.6</v>
      </c>
    </row>
    <row r="7" spans="1:3" ht="75" customHeight="1">
      <c r="A7" s="5" t="s">
        <v>102</v>
      </c>
      <c r="B7" s="3" t="s">
        <v>148</v>
      </c>
      <c r="C7" s="4">
        <v>0.6</v>
      </c>
    </row>
    <row r="8" spans="1:5" s="6" customFormat="1" ht="75" customHeight="1">
      <c r="A8" s="5"/>
      <c r="B8" s="3"/>
      <c r="C8" s="4"/>
      <c r="D8" s="9"/>
      <c r="E8" s="9"/>
    </row>
    <row r="9" spans="1:5" s="6" customFormat="1" ht="75" customHeight="1">
      <c r="A9" s="5"/>
      <c r="B9" s="3"/>
      <c r="C9" s="4"/>
      <c r="D9" s="9"/>
      <c r="E9" s="9"/>
    </row>
    <row r="10" spans="1:5" s="6" customFormat="1" ht="75" customHeight="1">
      <c r="A10" s="5"/>
      <c r="B10" s="3"/>
      <c r="C10" s="4"/>
      <c r="D10" s="9"/>
      <c r="E10" s="9"/>
    </row>
    <row r="11" spans="1:5" s="6" customFormat="1" ht="75" customHeight="1">
      <c r="A11" s="5"/>
      <c r="B11" s="3"/>
      <c r="C11" s="4"/>
      <c r="D11" s="9"/>
      <c r="E11" s="9"/>
    </row>
    <row r="12" spans="1:5" s="6" customFormat="1" ht="75" customHeight="1">
      <c r="A12" s="5"/>
      <c r="B12" s="3"/>
      <c r="C12" s="4"/>
      <c r="D12" s="9"/>
      <c r="E12" s="9"/>
    </row>
    <row r="13" spans="1:5" s="6" customFormat="1" ht="75" customHeight="1">
      <c r="A13" s="5"/>
      <c r="B13" s="3"/>
      <c r="C13" s="4"/>
      <c r="D13" s="9"/>
      <c r="E13" s="9"/>
    </row>
    <row r="14" spans="1:5" s="6" customFormat="1" ht="75" customHeight="1">
      <c r="A14" s="5"/>
      <c r="B14" s="3"/>
      <c r="C14" s="4"/>
      <c r="D14" s="9"/>
      <c r="E14" s="9"/>
    </row>
    <row r="15" spans="1:5" s="6" customFormat="1" ht="75" customHeight="1">
      <c r="A15" s="5"/>
      <c r="B15" s="3"/>
      <c r="C15" s="4"/>
      <c r="D15" s="9"/>
      <c r="E15" s="9"/>
    </row>
    <row r="16" spans="1:5" s="6" customFormat="1" ht="75" customHeight="1">
      <c r="A16" s="5"/>
      <c r="B16" s="3"/>
      <c r="C16" s="4"/>
      <c r="D16" s="9"/>
      <c r="E16" s="9"/>
    </row>
    <row r="17" spans="1:5" s="6" customFormat="1" ht="75" customHeight="1">
      <c r="A17" s="5"/>
      <c r="B17" s="3"/>
      <c r="C17" s="4"/>
      <c r="D17" s="9"/>
      <c r="E17" s="9"/>
    </row>
    <row r="18" spans="1:5" s="6" customFormat="1" ht="75" customHeight="1">
      <c r="A18" s="5"/>
      <c r="B18" s="3"/>
      <c r="C18" s="4"/>
      <c r="D18" s="9"/>
      <c r="E18" s="9"/>
    </row>
    <row r="19" spans="1:5" s="6" customFormat="1" ht="75" customHeight="1">
      <c r="A19" s="5"/>
      <c r="B19" s="3"/>
      <c r="C19" s="4"/>
      <c r="D19" s="9"/>
      <c r="E19" s="9"/>
    </row>
    <row r="20" spans="1:5" s="6" customFormat="1" ht="75" customHeight="1">
      <c r="A20" s="5"/>
      <c r="B20" s="3"/>
      <c r="C20" s="4"/>
      <c r="D20" s="9"/>
      <c r="E20" s="9"/>
    </row>
    <row r="21" spans="1:5" s="6" customFormat="1" ht="75" customHeight="1">
      <c r="A21" s="5"/>
      <c r="B21" s="3"/>
      <c r="C21" s="4"/>
      <c r="D21" s="9"/>
      <c r="E21" s="9"/>
    </row>
    <row r="22" spans="1:5" s="6" customFormat="1" ht="75" customHeight="1">
      <c r="A22" s="5"/>
      <c r="B22" s="3"/>
      <c r="C22" s="4"/>
      <c r="D22" s="9"/>
      <c r="E22" s="9"/>
    </row>
    <row r="23" spans="1:5" s="6" customFormat="1" ht="75" customHeight="1">
      <c r="A23" s="5"/>
      <c r="B23" s="3"/>
      <c r="C23" s="4"/>
      <c r="D23" s="9"/>
      <c r="E23" s="9"/>
    </row>
    <row r="24" spans="1:5" s="6" customFormat="1" ht="75" customHeight="1">
      <c r="A24" s="5"/>
      <c r="B24" s="3"/>
      <c r="C24" s="4"/>
      <c r="D24" s="9"/>
      <c r="E24" s="9"/>
    </row>
    <row r="25" spans="1:5" s="6" customFormat="1" ht="75" customHeight="1">
      <c r="A25" s="5"/>
      <c r="B25" s="3"/>
      <c r="C25" s="4"/>
      <c r="D25" s="9"/>
      <c r="E25" s="9"/>
    </row>
    <row r="26" spans="1:5" s="6" customFormat="1" ht="75" customHeight="1">
      <c r="A26" s="5"/>
      <c r="B26" s="3"/>
      <c r="C26" s="4"/>
      <c r="D26" s="9"/>
      <c r="E26" s="9"/>
    </row>
    <row r="27" spans="1:5" s="6" customFormat="1" ht="75" customHeight="1">
      <c r="A27" s="5"/>
      <c r="B27" s="3"/>
      <c r="C27" s="4"/>
      <c r="D27" s="9"/>
      <c r="E27" s="9"/>
    </row>
    <row r="28" spans="1:5" s="6" customFormat="1" ht="75" customHeight="1">
      <c r="A28" s="5"/>
      <c r="B28" s="3"/>
      <c r="C28" s="4"/>
      <c r="D28" s="9"/>
      <c r="E28" s="9"/>
    </row>
    <row r="29" spans="1:5" s="6" customFormat="1" ht="75" customHeight="1">
      <c r="A29" s="5"/>
      <c r="B29" s="3"/>
      <c r="C29" s="4"/>
      <c r="D29" s="9"/>
      <c r="E29" s="9"/>
    </row>
    <row r="30" spans="1:5" s="6" customFormat="1" ht="75" customHeight="1">
      <c r="A30" s="5"/>
      <c r="B30" s="3"/>
      <c r="C30" s="4"/>
      <c r="D30" s="9"/>
      <c r="E30" s="9"/>
    </row>
    <row r="31" spans="1:5" s="6" customFormat="1" ht="75" customHeight="1">
      <c r="A31" s="5"/>
      <c r="B31" s="3"/>
      <c r="C31" s="4"/>
      <c r="D31" s="9"/>
      <c r="E31" s="9"/>
    </row>
    <row r="32" spans="1:5" s="6" customFormat="1" ht="75" customHeight="1">
      <c r="A32" s="5"/>
      <c r="B32" s="3"/>
      <c r="C32" s="4"/>
      <c r="D32" s="9"/>
      <c r="E32" s="9"/>
    </row>
    <row r="33" spans="1:5" s="6" customFormat="1" ht="75" customHeight="1">
      <c r="A33" s="5"/>
      <c r="B33" s="3"/>
      <c r="C33" s="4"/>
      <c r="D33" s="9"/>
      <c r="E33" s="9"/>
    </row>
    <row r="34" spans="1:5" s="6" customFormat="1" ht="75" customHeight="1">
      <c r="A34" s="5"/>
      <c r="B34" s="3"/>
      <c r="C34" s="4"/>
      <c r="D34" s="9"/>
      <c r="E34" s="9"/>
    </row>
    <row r="35" spans="1:5" s="6" customFormat="1" ht="75" customHeight="1">
      <c r="A35" s="5"/>
      <c r="B35" s="3"/>
      <c r="C35" s="4"/>
      <c r="D35" s="9"/>
      <c r="E35" s="9"/>
    </row>
    <row r="36" spans="1:5" s="6" customFormat="1" ht="75" customHeight="1">
      <c r="A36" s="5"/>
      <c r="B36" s="3"/>
      <c r="C36" s="4"/>
      <c r="D36" s="9"/>
      <c r="E36" s="9"/>
    </row>
    <row r="37" spans="1:5" s="6" customFormat="1" ht="75" customHeight="1">
      <c r="A37" s="5"/>
      <c r="B37" s="3"/>
      <c r="C37" s="4"/>
      <c r="D37" s="9"/>
      <c r="E37" s="9"/>
    </row>
    <row r="38" spans="1:5" s="6" customFormat="1" ht="75" customHeight="1">
      <c r="A38" s="5"/>
      <c r="B38" s="3"/>
      <c r="C38" s="4"/>
      <c r="D38" s="9"/>
      <c r="E38" s="9"/>
    </row>
    <row r="39" spans="1:5" s="6" customFormat="1" ht="75" customHeight="1">
      <c r="A39" s="5"/>
      <c r="B39" s="3"/>
      <c r="C39" s="4"/>
      <c r="D39" s="9"/>
      <c r="E39" s="9"/>
    </row>
    <row r="40" spans="1:5" s="6" customFormat="1" ht="75" customHeight="1">
      <c r="A40" s="5"/>
      <c r="B40" s="3"/>
      <c r="C40" s="4"/>
      <c r="D40" s="9"/>
      <c r="E40" s="9"/>
    </row>
    <row r="41" spans="1:5" s="6" customFormat="1" ht="75" customHeight="1">
      <c r="A41" s="5"/>
      <c r="B41" s="3"/>
      <c r="C41" s="4"/>
      <c r="D41" s="9"/>
      <c r="E41" s="9"/>
    </row>
    <row r="42" spans="1:5" s="6" customFormat="1" ht="75" customHeight="1">
      <c r="A42" s="5"/>
      <c r="B42" s="3"/>
      <c r="C42" s="4"/>
      <c r="D42" s="9"/>
      <c r="E42" s="9"/>
    </row>
    <row r="43" spans="1:5" s="6" customFormat="1" ht="75" customHeight="1">
      <c r="A43" s="5"/>
      <c r="B43" s="3"/>
      <c r="C43" s="4"/>
      <c r="D43" s="9"/>
      <c r="E43" s="9"/>
    </row>
    <row r="44" spans="1:5" s="6" customFormat="1" ht="75" customHeight="1">
      <c r="A44" s="5"/>
      <c r="B44" s="3"/>
      <c r="C44" s="4"/>
      <c r="D44" s="9"/>
      <c r="E44" s="9"/>
    </row>
    <row r="45" spans="1:5" s="6" customFormat="1" ht="75" customHeight="1">
      <c r="A45" s="5"/>
      <c r="B45" s="3"/>
      <c r="C45" s="4"/>
      <c r="D45" s="9"/>
      <c r="E45" s="9"/>
    </row>
  </sheetData>
  <sheetProtection insertRows="0"/>
  <mergeCells count="1">
    <mergeCell ref="A3:B3"/>
  </mergeCells>
  <printOptions/>
  <pageMargins left="0.7086614173228347" right="0.31496062992125984" top="0.984251968503937" bottom="0.7874015748031497" header="0.31496062992125984" footer="0.31496062992125984"/>
  <pageSetup fitToHeight="0" fitToWidth="1" horizontalDpi="600" verticalDpi="600" orientation="portrait" paperSize="9" scale="99" r:id="rId4"/>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4B057-7B85-42EB-B9B8-C23A943E7C2E}">
  <sheetPr>
    <tabColor theme="5" tint="0.5999900102615356"/>
    <pageSetUpPr fitToPage="1"/>
  </sheetPr>
  <dimension ref="A1:E46"/>
  <sheetViews>
    <sheetView showGridLines="0" workbookViewId="0" topLeftCell="A1">
      <pane ySplit="4" topLeftCell="A5" activePane="bottomLeft" state="frozen"/>
      <selection pane="topLeft" activeCell="G8" sqref="G8"/>
      <selection pane="bottomLeft" activeCell="A6" sqref="A6"/>
    </sheetView>
  </sheetViews>
  <sheetFormatPr defaultColWidth="15.57421875" defaultRowHeight="40.5" customHeight="1"/>
  <cols>
    <col min="1" max="1" width="13.7109375" style="5" customWidth="1"/>
    <col min="2" max="2" width="60.7109375" style="3" customWidth="1"/>
    <col min="3" max="3" width="18.00390625" style="4" customWidth="1"/>
    <col min="4" max="4" width="0.85546875" style="9" customWidth="1"/>
    <col min="5" max="5" width="6.28125" style="9" customWidth="1"/>
    <col min="6" max="16384" width="15.57421875" style="9" customWidth="1"/>
  </cols>
  <sheetData>
    <row r="1" spans="1:3" ht="21" customHeight="1">
      <c r="A1" s="108" t="str">
        <f>IF(Z_WG_Name="","Name d. Wählergruppe: _____________________________________","Name: "&amp;Z_WG_Name)</f>
        <v>Name d. Wählergruppe: _____________________________________</v>
      </c>
      <c r="B1" s="7"/>
      <c r="C1" s="8"/>
    </row>
    <row r="2" spans="1:3" ht="39" customHeight="1">
      <c r="A2" s="12" t="s">
        <v>66</v>
      </c>
      <c r="B2" s="6"/>
      <c r="C2" s="13"/>
    </row>
    <row r="3" spans="1:5" s="10" customFormat="1" ht="39" customHeight="1">
      <c r="A3" s="159" t="s">
        <v>95</v>
      </c>
      <c r="B3" s="159"/>
      <c r="C3" s="83">
        <f>SUBTOTAL(9,T_VA1c[Betrag])</f>
        <v>1.3</v>
      </c>
      <c r="D3" s="14"/>
      <c r="E3" s="19"/>
    </row>
    <row r="4" spans="1:5" s="11" customFormat="1" ht="33" customHeight="1">
      <c r="A4" s="48" t="s">
        <v>4</v>
      </c>
      <c r="B4" s="49" t="s">
        <v>1</v>
      </c>
      <c r="C4" s="50" t="s">
        <v>2</v>
      </c>
      <c r="E4" s="20"/>
    </row>
    <row r="5" spans="1:3" ht="114.75">
      <c r="A5" s="3" t="s">
        <v>6</v>
      </c>
      <c r="B5" s="3" t="s">
        <v>198</v>
      </c>
      <c r="C5" s="79"/>
    </row>
    <row r="6" spans="1:3" ht="75" customHeight="1">
      <c r="A6" s="5" t="s">
        <v>101</v>
      </c>
      <c r="B6" s="3" t="s">
        <v>149</v>
      </c>
      <c r="C6" s="4">
        <v>0.5</v>
      </c>
    </row>
    <row r="7" spans="1:3" ht="75" customHeight="1">
      <c r="A7" s="5" t="s">
        <v>102</v>
      </c>
      <c r="B7" s="3" t="s">
        <v>150</v>
      </c>
      <c r="C7" s="4">
        <v>0.5</v>
      </c>
    </row>
    <row r="8" spans="1:3" ht="75" customHeight="1">
      <c r="A8" s="5" t="s">
        <v>103</v>
      </c>
      <c r="B8" s="3" t="s">
        <v>151</v>
      </c>
      <c r="C8" s="4">
        <v>0.3</v>
      </c>
    </row>
    <row r="9" spans="1:5" s="6" customFormat="1" ht="75" customHeight="1">
      <c r="A9" s="5"/>
      <c r="B9" s="3"/>
      <c r="C9" s="4"/>
      <c r="D9" s="9"/>
      <c r="E9" s="9"/>
    </row>
    <row r="10" spans="1:5" s="6" customFormat="1" ht="75" customHeight="1">
      <c r="A10" s="5"/>
      <c r="B10" s="3"/>
      <c r="C10" s="4"/>
      <c r="D10" s="9"/>
      <c r="E10" s="9"/>
    </row>
    <row r="11" spans="1:5" s="6" customFormat="1" ht="75" customHeight="1">
      <c r="A11" s="5"/>
      <c r="B11" s="3"/>
      <c r="C11" s="4"/>
      <c r="D11" s="9"/>
      <c r="E11" s="9"/>
    </row>
    <row r="12" spans="1:5" s="6" customFormat="1" ht="75" customHeight="1">
      <c r="A12" s="5"/>
      <c r="B12" s="3"/>
      <c r="C12" s="4"/>
      <c r="D12" s="9"/>
      <c r="E12" s="9"/>
    </row>
    <row r="13" spans="1:5" s="6" customFormat="1" ht="75" customHeight="1">
      <c r="A13" s="5"/>
      <c r="B13" s="3"/>
      <c r="C13" s="4"/>
      <c r="D13" s="9"/>
      <c r="E13" s="9"/>
    </row>
    <row r="14" spans="1:5" s="6" customFormat="1" ht="75" customHeight="1">
      <c r="A14" s="5"/>
      <c r="B14" s="3"/>
      <c r="C14" s="4"/>
      <c r="D14" s="9"/>
      <c r="E14" s="9"/>
    </row>
    <row r="15" spans="1:5" s="6" customFormat="1" ht="75" customHeight="1">
      <c r="A15" s="5"/>
      <c r="B15" s="3"/>
      <c r="C15" s="4"/>
      <c r="D15" s="9"/>
      <c r="E15" s="9"/>
    </row>
    <row r="16" spans="1:5" s="6" customFormat="1" ht="75" customHeight="1">
      <c r="A16" s="5"/>
      <c r="B16" s="3"/>
      <c r="C16" s="4"/>
      <c r="D16" s="9"/>
      <c r="E16" s="9"/>
    </row>
    <row r="17" spans="1:5" s="6" customFormat="1" ht="75" customHeight="1">
      <c r="A17" s="5"/>
      <c r="B17" s="3"/>
      <c r="C17" s="4"/>
      <c r="D17" s="9"/>
      <c r="E17" s="9"/>
    </row>
    <row r="18" spans="1:5" s="6" customFormat="1" ht="75" customHeight="1">
      <c r="A18" s="5"/>
      <c r="B18" s="3"/>
      <c r="C18" s="4"/>
      <c r="D18" s="9"/>
      <c r="E18" s="9"/>
    </row>
    <row r="19" spans="1:5" s="6" customFormat="1" ht="75" customHeight="1">
      <c r="A19" s="5"/>
      <c r="B19" s="3"/>
      <c r="C19" s="4"/>
      <c r="D19" s="9"/>
      <c r="E19" s="9"/>
    </row>
    <row r="20" spans="1:5" s="6" customFormat="1" ht="75" customHeight="1">
      <c r="A20" s="5"/>
      <c r="B20" s="3"/>
      <c r="C20" s="4"/>
      <c r="D20" s="9"/>
      <c r="E20" s="9"/>
    </row>
    <row r="21" spans="1:5" s="6" customFormat="1" ht="75" customHeight="1">
      <c r="A21" s="5"/>
      <c r="B21" s="3"/>
      <c r="C21" s="4"/>
      <c r="D21" s="9"/>
      <c r="E21" s="9"/>
    </row>
    <row r="22" spans="1:5" s="6" customFormat="1" ht="75" customHeight="1">
      <c r="A22" s="5"/>
      <c r="B22" s="3"/>
      <c r="C22" s="4"/>
      <c r="D22" s="9"/>
      <c r="E22" s="9"/>
    </row>
    <row r="23" spans="1:5" s="6" customFormat="1" ht="75" customHeight="1">
      <c r="A23" s="5"/>
      <c r="B23" s="3"/>
      <c r="C23" s="4"/>
      <c r="D23" s="9"/>
      <c r="E23" s="9"/>
    </row>
    <row r="24" spans="1:5" s="6" customFormat="1" ht="75" customHeight="1">
      <c r="A24" s="5"/>
      <c r="B24" s="3"/>
      <c r="C24" s="4"/>
      <c r="D24" s="9"/>
      <c r="E24" s="9"/>
    </row>
    <row r="25" spans="1:5" s="6" customFormat="1" ht="75" customHeight="1">
      <c r="A25" s="5"/>
      <c r="B25" s="3"/>
      <c r="C25" s="4"/>
      <c r="D25" s="9"/>
      <c r="E25" s="9"/>
    </row>
    <row r="26" spans="1:5" s="6" customFormat="1" ht="75" customHeight="1">
      <c r="A26" s="5"/>
      <c r="B26" s="3"/>
      <c r="C26" s="4"/>
      <c r="D26" s="9"/>
      <c r="E26" s="9"/>
    </row>
    <row r="27" spans="1:5" s="6" customFormat="1" ht="75" customHeight="1">
      <c r="A27" s="5"/>
      <c r="B27" s="3"/>
      <c r="C27" s="4"/>
      <c r="D27" s="9"/>
      <c r="E27" s="9"/>
    </row>
    <row r="28" spans="1:5" s="6" customFormat="1" ht="75" customHeight="1">
      <c r="A28" s="5"/>
      <c r="B28" s="3"/>
      <c r="C28" s="4"/>
      <c r="D28" s="9"/>
      <c r="E28" s="9"/>
    </row>
    <row r="29" spans="1:5" s="6" customFormat="1" ht="75" customHeight="1">
      <c r="A29" s="5"/>
      <c r="B29" s="3"/>
      <c r="C29" s="4"/>
      <c r="D29" s="9"/>
      <c r="E29" s="9"/>
    </row>
    <row r="30" spans="1:5" s="6" customFormat="1" ht="75" customHeight="1">
      <c r="A30" s="5"/>
      <c r="B30" s="3"/>
      <c r="C30" s="4"/>
      <c r="D30" s="9"/>
      <c r="E30" s="9"/>
    </row>
    <row r="31" spans="1:5" s="6" customFormat="1" ht="75" customHeight="1">
      <c r="A31" s="5"/>
      <c r="B31" s="3"/>
      <c r="C31" s="4"/>
      <c r="D31" s="9"/>
      <c r="E31" s="9"/>
    </row>
    <row r="32" spans="1:5" s="6" customFormat="1" ht="75" customHeight="1">
      <c r="A32" s="5"/>
      <c r="B32" s="3"/>
      <c r="C32" s="4"/>
      <c r="D32" s="9"/>
      <c r="E32" s="9"/>
    </row>
    <row r="33" spans="1:5" s="6" customFormat="1" ht="75" customHeight="1">
      <c r="A33" s="5"/>
      <c r="B33" s="3"/>
      <c r="C33" s="4"/>
      <c r="D33" s="9"/>
      <c r="E33" s="9"/>
    </row>
    <row r="34" spans="1:5" s="6" customFormat="1" ht="75" customHeight="1">
      <c r="A34" s="5"/>
      <c r="B34" s="3"/>
      <c r="C34" s="4"/>
      <c r="D34" s="9"/>
      <c r="E34" s="9"/>
    </row>
    <row r="35" spans="1:5" s="6" customFormat="1" ht="75" customHeight="1">
      <c r="A35" s="5"/>
      <c r="B35" s="3"/>
      <c r="C35" s="4"/>
      <c r="D35" s="9"/>
      <c r="E35" s="9"/>
    </row>
    <row r="36" spans="1:5" s="6" customFormat="1" ht="75" customHeight="1">
      <c r="A36" s="5"/>
      <c r="B36" s="3"/>
      <c r="C36" s="4"/>
      <c r="D36" s="9"/>
      <c r="E36" s="9"/>
    </row>
    <row r="37" spans="1:5" s="6" customFormat="1" ht="75" customHeight="1">
      <c r="A37" s="5"/>
      <c r="B37" s="3"/>
      <c r="C37" s="4"/>
      <c r="D37" s="9"/>
      <c r="E37" s="9"/>
    </row>
    <row r="38" spans="1:5" s="6" customFormat="1" ht="75" customHeight="1">
      <c r="A38" s="5"/>
      <c r="B38" s="3"/>
      <c r="C38" s="4"/>
      <c r="D38" s="9"/>
      <c r="E38" s="9"/>
    </row>
    <row r="39" spans="1:5" s="6" customFormat="1" ht="75" customHeight="1">
      <c r="A39" s="5"/>
      <c r="B39" s="3"/>
      <c r="C39" s="4"/>
      <c r="D39" s="9"/>
      <c r="E39" s="9"/>
    </row>
    <row r="40" spans="1:5" s="6" customFormat="1" ht="75" customHeight="1">
      <c r="A40" s="5"/>
      <c r="B40" s="3"/>
      <c r="C40" s="4"/>
      <c r="D40" s="9"/>
      <c r="E40" s="9"/>
    </row>
    <row r="41" spans="1:5" s="6" customFormat="1" ht="75" customHeight="1">
      <c r="A41" s="5"/>
      <c r="B41" s="3"/>
      <c r="C41" s="4"/>
      <c r="D41" s="9"/>
      <c r="E41" s="9"/>
    </row>
    <row r="42" spans="1:5" s="6" customFormat="1" ht="75" customHeight="1">
      <c r="A42" s="5"/>
      <c r="B42" s="3"/>
      <c r="C42" s="4"/>
      <c r="D42" s="9"/>
      <c r="E42" s="9"/>
    </row>
    <row r="43" spans="1:5" s="6" customFormat="1" ht="75" customHeight="1">
      <c r="A43" s="5"/>
      <c r="B43" s="3"/>
      <c r="C43" s="4"/>
      <c r="D43" s="9"/>
      <c r="E43" s="9"/>
    </row>
    <row r="44" spans="1:5" s="6" customFormat="1" ht="75" customHeight="1">
      <c r="A44" s="5"/>
      <c r="B44" s="3"/>
      <c r="C44" s="4"/>
      <c r="D44" s="9"/>
      <c r="E44" s="9"/>
    </row>
    <row r="45" spans="1:5" s="6" customFormat="1" ht="75" customHeight="1">
      <c r="A45" s="5"/>
      <c r="B45" s="3"/>
      <c r="C45" s="4"/>
      <c r="D45" s="9"/>
      <c r="E45" s="9"/>
    </row>
    <row r="46" spans="1:5" s="6" customFormat="1" ht="75" customHeight="1">
      <c r="A46" s="5"/>
      <c r="B46" s="3"/>
      <c r="C46" s="4"/>
      <c r="D46" s="9"/>
      <c r="E46" s="9"/>
    </row>
  </sheetData>
  <sheetProtection insertRows="0"/>
  <mergeCells count="1">
    <mergeCell ref="A3:B3"/>
  </mergeCells>
  <printOptions/>
  <pageMargins left="0.7086614173228347" right="0.31496062992125984" top="0.984251968503937" bottom="0.7874015748031497" header="0.31496062992125984" footer="0.31496062992125984"/>
  <pageSetup fitToHeight="0" fitToWidth="1" horizontalDpi="600" verticalDpi="600" orientation="portrait" paperSize="9" scale="99" r:id="rId4"/>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73600-1097-4A4F-82E5-96EE8168C177}">
  <sheetPr>
    <tabColor theme="5" tint="0.5999900102615356"/>
    <pageSetUpPr fitToPage="1"/>
  </sheetPr>
  <dimension ref="A1:E46"/>
  <sheetViews>
    <sheetView showGridLines="0" workbookViewId="0" topLeftCell="A1">
      <pane ySplit="4" topLeftCell="A5" activePane="bottomLeft" state="frozen"/>
      <selection pane="topLeft" activeCell="G8" sqref="G8"/>
      <selection pane="bottomLeft" activeCell="A6" sqref="A6"/>
    </sheetView>
  </sheetViews>
  <sheetFormatPr defaultColWidth="15.57421875" defaultRowHeight="40.5" customHeight="1"/>
  <cols>
    <col min="1" max="1" width="13.7109375" style="5" customWidth="1"/>
    <col min="2" max="2" width="60.7109375" style="3" customWidth="1"/>
    <col min="3" max="3" width="18.00390625" style="4" customWidth="1"/>
    <col min="4" max="4" width="0.85546875" style="9" customWidth="1"/>
    <col min="5" max="5" width="6.28125" style="9" customWidth="1"/>
    <col min="6" max="16384" width="15.57421875" style="9" customWidth="1"/>
  </cols>
  <sheetData>
    <row r="1" spans="1:3" ht="21" customHeight="1">
      <c r="A1" s="108" t="str">
        <f>IF(Z_WG_Name="","Name d. Wählergruppe: _____________________________________","Name: "&amp;Z_WG_Name)</f>
        <v>Name d. Wählergruppe: _____________________________________</v>
      </c>
      <c r="B1" s="7"/>
      <c r="C1" s="8"/>
    </row>
    <row r="2" spans="1:3" ht="39" customHeight="1">
      <c r="A2" s="12" t="s">
        <v>66</v>
      </c>
      <c r="B2" s="6"/>
      <c r="C2" s="13"/>
    </row>
    <row r="3" spans="1:5" s="10" customFormat="1" ht="39" customHeight="1">
      <c r="A3" s="159" t="s">
        <v>96</v>
      </c>
      <c r="B3" s="159"/>
      <c r="C3" s="83">
        <f>SUBTOTAL(9,T_VA2a[Betrag])</f>
        <v>2.1</v>
      </c>
      <c r="D3" s="14"/>
      <c r="E3" s="19"/>
    </row>
    <row r="4" spans="1:5" s="11" customFormat="1" ht="33" customHeight="1">
      <c r="A4" s="48" t="s">
        <v>4</v>
      </c>
      <c r="B4" s="49" t="s">
        <v>1</v>
      </c>
      <c r="C4" s="50" t="s">
        <v>2</v>
      </c>
      <c r="E4" s="20"/>
    </row>
    <row r="5" spans="1:3" ht="114.75">
      <c r="A5" s="3" t="s">
        <v>6</v>
      </c>
      <c r="B5" s="3" t="s">
        <v>198</v>
      </c>
      <c r="C5" s="79"/>
    </row>
    <row r="6" spans="1:3" ht="75" customHeight="1">
      <c r="A6" s="5" t="s">
        <v>101</v>
      </c>
      <c r="B6" s="3" t="s">
        <v>152</v>
      </c>
      <c r="C6" s="4">
        <v>1</v>
      </c>
    </row>
    <row r="7" spans="1:3" ht="75" customHeight="1">
      <c r="A7" s="5" t="s">
        <v>102</v>
      </c>
      <c r="B7" s="3" t="s">
        <v>153</v>
      </c>
      <c r="C7" s="4">
        <v>1.1</v>
      </c>
    </row>
    <row r="8" spans="1:5" s="6" customFormat="1" ht="75" customHeight="1">
      <c r="A8" s="5"/>
      <c r="B8" s="3"/>
      <c r="C8" s="4"/>
      <c r="D8" s="9"/>
      <c r="E8" s="9"/>
    </row>
    <row r="9" spans="1:5" s="6" customFormat="1" ht="75" customHeight="1">
      <c r="A9" s="5"/>
      <c r="B9" s="3"/>
      <c r="C9" s="4"/>
      <c r="D9" s="9"/>
      <c r="E9" s="9"/>
    </row>
    <row r="10" spans="1:5" s="6" customFormat="1" ht="75" customHeight="1">
      <c r="A10" s="5"/>
      <c r="B10" s="3"/>
      <c r="C10" s="4"/>
      <c r="D10" s="9"/>
      <c r="E10" s="9"/>
    </row>
    <row r="11" spans="1:5" s="6" customFormat="1" ht="75" customHeight="1">
      <c r="A11" s="5"/>
      <c r="B11" s="3"/>
      <c r="C11" s="4"/>
      <c r="D11" s="9"/>
      <c r="E11" s="9"/>
    </row>
    <row r="12" spans="1:5" s="6" customFormat="1" ht="75" customHeight="1">
      <c r="A12" s="5"/>
      <c r="B12" s="3"/>
      <c r="C12" s="4"/>
      <c r="D12" s="9"/>
      <c r="E12" s="9"/>
    </row>
    <row r="13" spans="1:5" s="6" customFormat="1" ht="75" customHeight="1">
      <c r="A13" s="5"/>
      <c r="B13" s="3"/>
      <c r="C13" s="4"/>
      <c r="D13" s="9"/>
      <c r="E13" s="9"/>
    </row>
    <row r="14" spans="1:5" s="6" customFormat="1" ht="75" customHeight="1">
      <c r="A14" s="5"/>
      <c r="B14" s="3"/>
      <c r="C14" s="4"/>
      <c r="D14" s="9"/>
      <c r="E14" s="9"/>
    </row>
    <row r="15" spans="1:5" s="6" customFormat="1" ht="75" customHeight="1">
      <c r="A15" s="5"/>
      <c r="B15" s="3"/>
      <c r="C15" s="4"/>
      <c r="D15" s="9"/>
      <c r="E15" s="9"/>
    </row>
    <row r="16" spans="1:5" s="6" customFormat="1" ht="75" customHeight="1">
      <c r="A16" s="5"/>
      <c r="B16" s="3"/>
      <c r="C16" s="4"/>
      <c r="D16" s="9"/>
      <c r="E16" s="9"/>
    </row>
    <row r="17" spans="1:5" s="6" customFormat="1" ht="75" customHeight="1">
      <c r="A17" s="5"/>
      <c r="B17" s="3"/>
      <c r="C17" s="4"/>
      <c r="D17" s="9"/>
      <c r="E17" s="9"/>
    </row>
    <row r="18" spans="1:5" s="6" customFormat="1" ht="75" customHeight="1">
      <c r="A18" s="5"/>
      <c r="B18" s="3"/>
      <c r="C18" s="4"/>
      <c r="D18" s="9"/>
      <c r="E18" s="9"/>
    </row>
    <row r="19" spans="1:5" s="6" customFormat="1" ht="75" customHeight="1">
      <c r="A19" s="5"/>
      <c r="B19" s="3"/>
      <c r="C19" s="4"/>
      <c r="D19" s="9"/>
      <c r="E19" s="9"/>
    </row>
    <row r="20" spans="1:5" s="6" customFormat="1" ht="75" customHeight="1">
      <c r="A20" s="5"/>
      <c r="B20" s="3"/>
      <c r="C20" s="4"/>
      <c r="D20" s="9"/>
      <c r="E20" s="9"/>
    </row>
    <row r="21" spans="1:5" s="6" customFormat="1" ht="75" customHeight="1">
      <c r="A21" s="5"/>
      <c r="B21" s="3"/>
      <c r="C21" s="4"/>
      <c r="D21" s="9"/>
      <c r="E21" s="9"/>
    </row>
    <row r="22" spans="1:5" s="6" customFormat="1" ht="75" customHeight="1">
      <c r="A22" s="5"/>
      <c r="B22" s="3"/>
      <c r="C22" s="4"/>
      <c r="D22" s="9"/>
      <c r="E22" s="9"/>
    </row>
    <row r="23" spans="1:5" s="6" customFormat="1" ht="75" customHeight="1">
      <c r="A23" s="5"/>
      <c r="B23" s="3"/>
      <c r="C23" s="4"/>
      <c r="D23" s="9"/>
      <c r="E23" s="9"/>
    </row>
    <row r="24" spans="1:5" s="6" customFormat="1" ht="75" customHeight="1">
      <c r="A24" s="5"/>
      <c r="B24" s="3"/>
      <c r="C24" s="4"/>
      <c r="D24" s="9"/>
      <c r="E24" s="9"/>
    </row>
    <row r="25" spans="1:5" s="6" customFormat="1" ht="75" customHeight="1">
      <c r="A25" s="5"/>
      <c r="B25" s="3"/>
      <c r="C25" s="4"/>
      <c r="D25" s="9"/>
      <c r="E25" s="9"/>
    </row>
    <row r="26" spans="1:5" s="6" customFormat="1" ht="75" customHeight="1">
      <c r="A26" s="5"/>
      <c r="B26" s="3"/>
      <c r="C26" s="4"/>
      <c r="D26" s="9"/>
      <c r="E26" s="9"/>
    </row>
    <row r="27" spans="1:5" s="6" customFormat="1" ht="75" customHeight="1">
      <c r="A27" s="5"/>
      <c r="B27" s="3"/>
      <c r="C27" s="4"/>
      <c r="D27" s="9"/>
      <c r="E27" s="9"/>
    </row>
    <row r="28" spans="1:5" s="6" customFormat="1" ht="75" customHeight="1">
      <c r="A28" s="5"/>
      <c r="B28" s="3"/>
      <c r="C28" s="4"/>
      <c r="D28" s="9"/>
      <c r="E28" s="9"/>
    </row>
    <row r="29" spans="1:5" s="6" customFormat="1" ht="75" customHeight="1">
      <c r="A29" s="5"/>
      <c r="B29" s="3"/>
      <c r="C29" s="4"/>
      <c r="D29" s="9"/>
      <c r="E29" s="9"/>
    </row>
    <row r="30" spans="1:5" s="6" customFormat="1" ht="75" customHeight="1">
      <c r="A30" s="5"/>
      <c r="B30" s="3"/>
      <c r="C30" s="4"/>
      <c r="D30" s="9"/>
      <c r="E30" s="9"/>
    </row>
    <row r="31" spans="1:5" s="6" customFormat="1" ht="75" customHeight="1">
      <c r="A31" s="5"/>
      <c r="B31" s="3"/>
      <c r="C31" s="4"/>
      <c r="D31" s="9"/>
      <c r="E31" s="9"/>
    </row>
    <row r="32" spans="1:5" s="6" customFormat="1" ht="75" customHeight="1">
      <c r="A32" s="5"/>
      <c r="B32" s="3"/>
      <c r="C32" s="4"/>
      <c r="D32" s="9"/>
      <c r="E32" s="9"/>
    </row>
    <row r="33" spans="1:5" s="6" customFormat="1" ht="75" customHeight="1">
      <c r="A33" s="5"/>
      <c r="B33" s="3"/>
      <c r="C33" s="4"/>
      <c r="D33" s="9"/>
      <c r="E33" s="9"/>
    </row>
    <row r="34" spans="1:5" s="6" customFormat="1" ht="75" customHeight="1">
      <c r="A34" s="5"/>
      <c r="B34" s="3"/>
      <c r="C34" s="4"/>
      <c r="D34" s="9"/>
      <c r="E34" s="9"/>
    </row>
    <row r="35" spans="1:5" s="6" customFormat="1" ht="75" customHeight="1">
      <c r="A35" s="5"/>
      <c r="B35" s="3"/>
      <c r="C35" s="4"/>
      <c r="D35" s="9"/>
      <c r="E35" s="9"/>
    </row>
    <row r="36" spans="1:5" s="6" customFormat="1" ht="75" customHeight="1">
      <c r="A36" s="5"/>
      <c r="B36" s="3"/>
      <c r="C36" s="4"/>
      <c r="D36" s="9"/>
      <c r="E36" s="9"/>
    </row>
    <row r="37" spans="1:5" s="6" customFormat="1" ht="75" customHeight="1">
      <c r="A37" s="5"/>
      <c r="B37" s="3"/>
      <c r="C37" s="4"/>
      <c r="D37" s="9"/>
      <c r="E37" s="9"/>
    </row>
    <row r="38" spans="1:5" s="6" customFormat="1" ht="75" customHeight="1">
      <c r="A38" s="5"/>
      <c r="B38" s="3"/>
      <c r="C38" s="4"/>
      <c r="D38" s="9"/>
      <c r="E38" s="9"/>
    </row>
    <row r="39" spans="1:5" s="6" customFormat="1" ht="75" customHeight="1">
      <c r="A39" s="5"/>
      <c r="B39" s="3"/>
      <c r="C39" s="4"/>
      <c r="D39" s="9"/>
      <c r="E39" s="9"/>
    </row>
    <row r="40" spans="1:5" s="6" customFormat="1" ht="75" customHeight="1">
      <c r="A40" s="5"/>
      <c r="B40" s="3"/>
      <c r="C40" s="4"/>
      <c r="D40" s="9"/>
      <c r="E40" s="9"/>
    </row>
    <row r="41" spans="1:5" s="6" customFormat="1" ht="75" customHeight="1">
      <c r="A41" s="5"/>
      <c r="B41" s="3"/>
      <c r="C41" s="4"/>
      <c r="D41" s="9"/>
      <c r="E41" s="9"/>
    </row>
    <row r="42" spans="1:5" s="6" customFormat="1" ht="75" customHeight="1">
      <c r="A42" s="5"/>
      <c r="B42" s="3"/>
      <c r="C42" s="4"/>
      <c r="D42" s="9"/>
      <c r="E42" s="9"/>
    </row>
    <row r="43" spans="1:5" s="6" customFormat="1" ht="75" customHeight="1">
      <c r="A43" s="5"/>
      <c r="B43" s="3"/>
      <c r="C43" s="4"/>
      <c r="D43" s="9"/>
      <c r="E43" s="9"/>
    </row>
    <row r="44" spans="1:5" s="6" customFormat="1" ht="75" customHeight="1">
      <c r="A44" s="5"/>
      <c r="B44" s="3"/>
      <c r="C44" s="4"/>
      <c r="D44" s="9"/>
      <c r="E44" s="9"/>
    </row>
    <row r="45" spans="1:5" s="6" customFormat="1" ht="75" customHeight="1">
      <c r="A45" s="5"/>
      <c r="B45" s="3"/>
      <c r="C45" s="4"/>
      <c r="D45" s="9"/>
      <c r="E45" s="9"/>
    </row>
    <row r="46" spans="1:5" s="6" customFormat="1" ht="75" customHeight="1">
      <c r="A46" s="5"/>
      <c r="B46" s="3"/>
      <c r="C46" s="4"/>
      <c r="D46" s="9"/>
      <c r="E46" s="9"/>
    </row>
  </sheetData>
  <sheetProtection insertRows="0"/>
  <mergeCells count="1">
    <mergeCell ref="A3:B3"/>
  </mergeCells>
  <printOptions/>
  <pageMargins left="0.7086614173228347" right="0.31496062992125984" top="0.984251968503937" bottom="0.7874015748031497" header="0.31496062992125984" footer="0.31496062992125984"/>
  <pageSetup fitToHeight="0" fitToWidth="1" horizontalDpi="600" verticalDpi="600" orientation="portrait" paperSize="9" scale="99" r:id="rId4"/>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7167B-B717-442C-8528-D5EE9255D3FC}">
  <sheetPr>
    <tabColor theme="5" tint="0.5999900102615356"/>
    <pageSetUpPr fitToPage="1"/>
  </sheetPr>
  <dimension ref="A1:E46"/>
  <sheetViews>
    <sheetView showGridLines="0" workbookViewId="0" topLeftCell="A1">
      <pane ySplit="4" topLeftCell="A5" activePane="bottomLeft" state="frozen"/>
      <selection pane="topLeft" activeCell="G8" sqref="G8"/>
      <selection pane="bottomLeft" activeCell="A6" sqref="A6"/>
    </sheetView>
  </sheetViews>
  <sheetFormatPr defaultColWidth="15.57421875" defaultRowHeight="40.5" customHeight="1"/>
  <cols>
    <col min="1" max="1" width="13.7109375" style="5" customWidth="1"/>
    <col min="2" max="2" width="60.7109375" style="3" customWidth="1"/>
    <col min="3" max="3" width="18.00390625" style="4" customWidth="1"/>
    <col min="4" max="4" width="0.85546875" style="9" customWidth="1"/>
    <col min="5" max="5" width="6.28125" style="9" customWidth="1"/>
    <col min="6" max="16384" width="15.57421875" style="9" customWidth="1"/>
  </cols>
  <sheetData>
    <row r="1" spans="1:3" ht="21" customHeight="1">
      <c r="A1" s="108" t="str">
        <f>IF(Z_WG_Name="","Name d. Wählergruppe: _____________________________________","Name: "&amp;Z_WG_Name)</f>
        <v>Name d. Wählergruppe: _____________________________________</v>
      </c>
      <c r="B1" s="7"/>
      <c r="C1" s="8"/>
    </row>
    <row r="2" spans="1:3" ht="39" customHeight="1">
      <c r="A2" s="12" t="s">
        <v>66</v>
      </c>
      <c r="B2" s="6"/>
      <c r="C2" s="13"/>
    </row>
    <row r="3" spans="1:5" s="10" customFormat="1" ht="39" customHeight="1">
      <c r="A3" s="159" t="s">
        <v>97</v>
      </c>
      <c r="B3" s="159"/>
      <c r="C3" s="83">
        <f>SUBTOTAL(9,T_VA2b[Betrag])</f>
        <v>2.2</v>
      </c>
      <c r="D3" s="14"/>
      <c r="E3" s="19"/>
    </row>
    <row r="4" spans="1:5" s="11" customFormat="1" ht="33" customHeight="1">
      <c r="A4" s="48" t="s">
        <v>4</v>
      </c>
      <c r="B4" s="49" t="s">
        <v>1</v>
      </c>
      <c r="C4" s="50" t="s">
        <v>2</v>
      </c>
      <c r="E4" s="20"/>
    </row>
    <row r="5" spans="1:3" ht="114.75">
      <c r="A5" s="3" t="s">
        <v>6</v>
      </c>
      <c r="B5" s="3" t="s">
        <v>198</v>
      </c>
      <c r="C5" s="79"/>
    </row>
    <row r="6" spans="1:3" ht="75" customHeight="1">
      <c r="A6" s="5" t="s">
        <v>101</v>
      </c>
      <c r="B6" s="3" t="s">
        <v>154</v>
      </c>
      <c r="C6" s="4">
        <v>1</v>
      </c>
    </row>
    <row r="7" spans="1:3" ht="75" customHeight="1">
      <c r="A7" s="5" t="s">
        <v>102</v>
      </c>
      <c r="B7" s="3" t="s">
        <v>155</v>
      </c>
      <c r="C7" s="4">
        <v>1.2</v>
      </c>
    </row>
    <row r="8" spans="1:5" s="6" customFormat="1" ht="75" customHeight="1">
      <c r="A8" s="5"/>
      <c r="B8" s="3"/>
      <c r="C8" s="4"/>
      <c r="D8" s="9"/>
      <c r="E8" s="9"/>
    </row>
    <row r="9" spans="1:5" s="6" customFormat="1" ht="75" customHeight="1">
      <c r="A9" s="5"/>
      <c r="B9" s="3"/>
      <c r="C9" s="4"/>
      <c r="D9" s="9"/>
      <c r="E9" s="9"/>
    </row>
    <row r="10" spans="1:5" s="6" customFormat="1" ht="75" customHeight="1">
      <c r="A10" s="5"/>
      <c r="B10" s="3"/>
      <c r="C10" s="4"/>
      <c r="D10" s="9"/>
      <c r="E10" s="9"/>
    </row>
    <row r="11" spans="1:5" s="6" customFormat="1" ht="75" customHeight="1">
      <c r="A11" s="5"/>
      <c r="B11" s="3"/>
      <c r="C11" s="4"/>
      <c r="D11" s="9"/>
      <c r="E11" s="9"/>
    </row>
    <row r="12" spans="1:5" s="6" customFormat="1" ht="75" customHeight="1">
      <c r="A12" s="5"/>
      <c r="B12" s="3"/>
      <c r="C12" s="4"/>
      <c r="D12" s="9"/>
      <c r="E12" s="9"/>
    </row>
    <row r="13" spans="1:5" s="6" customFormat="1" ht="75" customHeight="1">
      <c r="A13" s="5"/>
      <c r="B13" s="3"/>
      <c r="C13" s="4"/>
      <c r="D13" s="9"/>
      <c r="E13" s="9"/>
    </row>
    <row r="14" spans="1:5" s="6" customFormat="1" ht="75" customHeight="1">
      <c r="A14" s="5"/>
      <c r="B14" s="3"/>
      <c r="C14" s="4"/>
      <c r="D14" s="9"/>
      <c r="E14" s="9"/>
    </row>
    <row r="15" spans="1:5" s="6" customFormat="1" ht="75" customHeight="1">
      <c r="A15" s="5"/>
      <c r="B15" s="3"/>
      <c r="C15" s="4"/>
      <c r="D15" s="9"/>
      <c r="E15" s="9"/>
    </row>
    <row r="16" spans="1:5" s="6" customFormat="1" ht="75" customHeight="1">
      <c r="A16" s="5"/>
      <c r="B16" s="3"/>
      <c r="C16" s="4"/>
      <c r="D16" s="9"/>
      <c r="E16" s="9"/>
    </row>
    <row r="17" spans="1:5" s="6" customFormat="1" ht="75" customHeight="1">
      <c r="A17" s="5"/>
      <c r="B17" s="3"/>
      <c r="C17" s="4"/>
      <c r="D17" s="9"/>
      <c r="E17" s="9"/>
    </row>
    <row r="18" spans="1:5" s="6" customFormat="1" ht="75" customHeight="1">
      <c r="A18" s="5"/>
      <c r="B18" s="3"/>
      <c r="C18" s="4"/>
      <c r="D18" s="9"/>
      <c r="E18" s="9"/>
    </row>
    <row r="19" spans="1:5" s="6" customFormat="1" ht="75" customHeight="1">
      <c r="A19" s="5"/>
      <c r="B19" s="3"/>
      <c r="C19" s="4"/>
      <c r="D19" s="9"/>
      <c r="E19" s="9"/>
    </row>
    <row r="20" spans="1:5" s="6" customFormat="1" ht="75" customHeight="1">
      <c r="A20" s="5"/>
      <c r="B20" s="3"/>
      <c r="C20" s="4"/>
      <c r="D20" s="9"/>
      <c r="E20" s="9"/>
    </row>
    <row r="21" spans="1:5" s="6" customFormat="1" ht="75" customHeight="1">
      <c r="A21" s="5"/>
      <c r="B21" s="3"/>
      <c r="C21" s="4"/>
      <c r="D21" s="9"/>
      <c r="E21" s="9"/>
    </row>
    <row r="22" spans="1:5" s="6" customFormat="1" ht="75" customHeight="1">
      <c r="A22" s="5"/>
      <c r="B22" s="3"/>
      <c r="C22" s="4"/>
      <c r="D22" s="9"/>
      <c r="E22" s="9"/>
    </row>
    <row r="23" spans="1:5" s="6" customFormat="1" ht="75" customHeight="1">
      <c r="A23" s="5"/>
      <c r="B23" s="3"/>
      <c r="C23" s="4"/>
      <c r="D23" s="9"/>
      <c r="E23" s="9"/>
    </row>
    <row r="24" spans="1:5" s="6" customFormat="1" ht="75" customHeight="1">
      <c r="A24" s="5"/>
      <c r="B24" s="3"/>
      <c r="C24" s="4"/>
      <c r="D24" s="9"/>
      <c r="E24" s="9"/>
    </row>
    <row r="25" spans="1:5" s="6" customFormat="1" ht="75" customHeight="1">
      <c r="A25" s="5"/>
      <c r="B25" s="3"/>
      <c r="C25" s="4"/>
      <c r="D25" s="9"/>
      <c r="E25" s="9"/>
    </row>
    <row r="26" spans="1:5" s="6" customFormat="1" ht="75" customHeight="1">
      <c r="A26" s="5"/>
      <c r="B26" s="3"/>
      <c r="C26" s="4"/>
      <c r="D26" s="9"/>
      <c r="E26" s="9"/>
    </row>
    <row r="27" spans="1:5" s="6" customFormat="1" ht="75" customHeight="1">
      <c r="A27" s="5"/>
      <c r="B27" s="3"/>
      <c r="C27" s="4"/>
      <c r="D27" s="9"/>
      <c r="E27" s="9"/>
    </row>
    <row r="28" spans="1:5" s="6" customFormat="1" ht="75" customHeight="1">
      <c r="A28" s="5"/>
      <c r="B28" s="3"/>
      <c r="C28" s="4"/>
      <c r="D28" s="9"/>
      <c r="E28" s="9"/>
    </row>
    <row r="29" spans="1:5" s="6" customFormat="1" ht="75" customHeight="1">
      <c r="A29" s="5"/>
      <c r="B29" s="3"/>
      <c r="C29" s="4"/>
      <c r="D29" s="9"/>
      <c r="E29" s="9"/>
    </row>
    <row r="30" spans="1:5" s="6" customFormat="1" ht="75" customHeight="1">
      <c r="A30" s="5"/>
      <c r="B30" s="3"/>
      <c r="C30" s="4"/>
      <c r="D30" s="9"/>
      <c r="E30" s="9"/>
    </row>
    <row r="31" spans="1:5" s="6" customFormat="1" ht="75" customHeight="1">
      <c r="A31" s="5"/>
      <c r="B31" s="3"/>
      <c r="C31" s="4"/>
      <c r="D31" s="9"/>
      <c r="E31" s="9"/>
    </row>
    <row r="32" spans="1:5" s="6" customFormat="1" ht="75" customHeight="1">
      <c r="A32" s="5"/>
      <c r="B32" s="3"/>
      <c r="C32" s="4"/>
      <c r="D32" s="9"/>
      <c r="E32" s="9"/>
    </row>
    <row r="33" spans="1:5" s="6" customFormat="1" ht="75" customHeight="1">
      <c r="A33" s="5"/>
      <c r="B33" s="3"/>
      <c r="C33" s="4"/>
      <c r="D33" s="9"/>
      <c r="E33" s="9"/>
    </row>
    <row r="34" spans="1:5" s="6" customFormat="1" ht="75" customHeight="1">
      <c r="A34" s="5"/>
      <c r="B34" s="3"/>
      <c r="C34" s="4"/>
      <c r="D34" s="9"/>
      <c r="E34" s="9"/>
    </row>
    <row r="35" spans="1:5" s="6" customFormat="1" ht="75" customHeight="1">
      <c r="A35" s="5"/>
      <c r="B35" s="3"/>
      <c r="C35" s="4"/>
      <c r="D35" s="9"/>
      <c r="E35" s="9"/>
    </row>
    <row r="36" spans="1:5" s="6" customFormat="1" ht="75" customHeight="1">
      <c r="A36" s="5"/>
      <c r="B36" s="3"/>
      <c r="C36" s="4"/>
      <c r="D36" s="9"/>
      <c r="E36" s="9"/>
    </row>
    <row r="37" spans="1:5" s="6" customFormat="1" ht="75" customHeight="1">
      <c r="A37" s="5"/>
      <c r="B37" s="3"/>
      <c r="C37" s="4"/>
      <c r="D37" s="9"/>
      <c r="E37" s="9"/>
    </row>
    <row r="38" spans="1:5" s="6" customFormat="1" ht="75" customHeight="1">
      <c r="A38" s="5"/>
      <c r="B38" s="3"/>
      <c r="C38" s="4"/>
      <c r="D38" s="9"/>
      <c r="E38" s="9"/>
    </row>
    <row r="39" spans="1:5" s="6" customFormat="1" ht="75" customHeight="1">
      <c r="A39" s="5"/>
      <c r="B39" s="3"/>
      <c r="C39" s="4"/>
      <c r="D39" s="9"/>
      <c r="E39" s="9"/>
    </row>
    <row r="40" spans="1:5" s="6" customFormat="1" ht="75" customHeight="1">
      <c r="A40" s="5"/>
      <c r="B40" s="3"/>
      <c r="C40" s="4"/>
      <c r="D40" s="9"/>
      <c r="E40" s="9"/>
    </row>
    <row r="41" spans="1:5" s="6" customFormat="1" ht="75" customHeight="1">
      <c r="A41" s="5"/>
      <c r="B41" s="3"/>
      <c r="C41" s="4"/>
      <c r="D41" s="9"/>
      <c r="E41" s="9"/>
    </row>
    <row r="42" spans="1:5" s="6" customFormat="1" ht="75" customHeight="1">
      <c r="A42" s="5"/>
      <c r="B42" s="3"/>
      <c r="C42" s="4"/>
      <c r="D42" s="9"/>
      <c r="E42" s="9"/>
    </row>
    <row r="43" spans="1:5" s="6" customFormat="1" ht="75" customHeight="1">
      <c r="A43" s="5"/>
      <c r="B43" s="3"/>
      <c r="C43" s="4"/>
      <c r="D43" s="9"/>
      <c r="E43" s="9"/>
    </row>
    <row r="44" spans="1:5" s="6" customFormat="1" ht="75" customHeight="1">
      <c r="A44" s="5"/>
      <c r="B44" s="3"/>
      <c r="C44" s="4"/>
      <c r="D44" s="9"/>
      <c r="E44" s="9"/>
    </row>
    <row r="45" spans="1:5" s="6" customFormat="1" ht="75" customHeight="1">
      <c r="A45" s="5"/>
      <c r="B45" s="3"/>
      <c r="C45" s="4"/>
      <c r="D45" s="9"/>
      <c r="E45" s="9"/>
    </row>
    <row r="46" spans="1:5" s="6" customFormat="1" ht="75" customHeight="1">
      <c r="A46" s="5"/>
      <c r="B46" s="3"/>
      <c r="C46" s="4"/>
      <c r="D46" s="9"/>
      <c r="E46" s="9"/>
    </row>
  </sheetData>
  <sheetProtection insertRows="0"/>
  <mergeCells count="1">
    <mergeCell ref="A3:B3"/>
  </mergeCells>
  <printOptions/>
  <pageMargins left="0.7086614173228347" right="0.31496062992125984" top="0.984251968503937" bottom="0.7874015748031497" header="0.31496062992125984" footer="0.31496062992125984"/>
  <pageSetup fitToHeight="0" fitToWidth="1" horizontalDpi="600" verticalDpi="600" orientation="portrait" paperSize="9" scale="99" r:id="rId4"/>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9CE86-566D-457D-BD06-E9BEF36F50CC}">
  <sheetPr>
    <tabColor theme="5" tint="0.5999900102615356"/>
    <pageSetUpPr fitToPage="1"/>
  </sheetPr>
  <dimension ref="A1:E45"/>
  <sheetViews>
    <sheetView showGridLines="0" workbookViewId="0" topLeftCell="A1">
      <pane ySplit="4" topLeftCell="A5" activePane="bottomLeft" state="frozen"/>
      <selection pane="topLeft" activeCell="G8" sqref="G8"/>
      <selection pane="bottomLeft" activeCell="A6" sqref="A6"/>
    </sheetView>
  </sheetViews>
  <sheetFormatPr defaultColWidth="15.57421875" defaultRowHeight="40.5" customHeight="1"/>
  <cols>
    <col min="1" max="1" width="13.7109375" style="5" customWidth="1"/>
    <col min="2" max="2" width="60.7109375" style="3" customWidth="1"/>
    <col min="3" max="3" width="18.00390625" style="4" customWidth="1"/>
    <col min="4" max="4" width="0.85546875" style="9" customWidth="1"/>
    <col min="5" max="5" width="6.28125" style="9" customWidth="1"/>
    <col min="6" max="16384" width="15.57421875" style="9" customWidth="1"/>
  </cols>
  <sheetData>
    <row r="1" spans="1:3" ht="21" customHeight="1">
      <c r="A1" s="108" t="str">
        <f>IF(Z_WG_Name="","Name d. Wählergruppe: _____________________________________","Name: "&amp;Z_WG_Name)</f>
        <v>Name d. Wählergruppe: _____________________________________</v>
      </c>
      <c r="B1" s="7"/>
      <c r="C1" s="8"/>
    </row>
    <row r="2" spans="1:3" ht="39" customHeight="1">
      <c r="A2" s="12" t="s">
        <v>66</v>
      </c>
      <c r="B2" s="6"/>
      <c r="C2" s="13"/>
    </row>
    <row r="3" spans="1:5" s="10" customFormat="1" ht="39" customHeight="1">
      <c r="A3" s="159" t="s">
        <v>98</v>
      </c>
      <c r="B3" s="159"/>
      <c r="C3" s="83">
        <f>SUBTOTAL(9,T_VA2c[Betrag])</f>
        <v>2.3</v>
      </c>
      <c r="D3" s="14"/>
      <c r="E3" s="19"/>
    </row>
    <row r="4" spans="1:5" s="11" customFormat="1" ht="33" customHeight="1">
      <c r="A4" s="48" t="s">
        <v>4</v>
      </c>
      <c r="B4" s="49" t="s">
        <v>1</v>
      </c>
      <c r="C4" s="50" t="s">
        <v>2</v>
      </c>
      <c r="E4" s="20"/>
    </row>
    <row r="5" spans="1:3" ht="114.75">
      <c r="A5" s="3" t="s">
        <v>6</v>
      </c>
      <c r="B5" s="3" t="s">
        <v>198</v>
      </c>
      <c r="C5" s="79"/>
    </row>
    <row r="6" spans="1:3" ht="75" customHeight="1">
      <c r="A6" s="5" t="s">
        <v>101</v>
      </c>
      <c r="B6" s="3" t="s">
        <v>144</v>
      </c>
      <c r="C6" s="4">
        <v>2.3</v>
      </c>
    </row>
    <row r="7" spans="1:5" s="6" customFormat="1" ht="75" customHeight="1">
      <c r="A7" s="5"/>
      <c r="B7" s="3"/>
      <c r="C7" s="4"/>
      <c r="D7" s="9"/>
      <c r="E7" s="9"/>
    </row>
    <row r="8" spans="1:5" s="6" customFormat="1" ht="75" customHeight="1">
      <c r="A8" s="5"/>
      <c r="B8" s="3"/>
      <c r="C8" s="4"/>
      <c r="D8" s="9"/>
      <c r="E8" s="9"/>
    </row>
    <row r="9" spans="1:5" s="6" customFormat="1" ht="75" customHeight="1">
      <c r="A9" s="5"/>
      <c r="B9" s="3"/>
      <c r="C9" s="4"/>
      <c r="D9" s="9"/>
      <c r="E9" s="9"/>
    </row>
    <row r="10" spans="1:5" s="6" customFormat="1" ht="75" customHeight="1">
      <c r="A10" s="5"/>
      <c r="B10" s="3"/>
      <c r="C10" s="4"/>
      <c r="D10" s="9"/>
      <c r="E10" s="9"/>
    </row>
    <row r="11" spans="1:5" s="6" customFormat="1" ht="75" customHeight="1">
      <c r="A11" s="5"/>
      <c r="B11" s="3"/>
      <c r="C11" s="4"/>
      <c r="D11" s="9"/>
      <c r="E11" s="9"/>
    </row>
    <row r="12" spans="1:5" s="6" customFormat="1" ht="75" customHeight="1">
      <c r="A12" s="5"/>
      <c r="B12" s="3"/>
      <c r="C12" s="4"/>
      <c r="D12" s="9"/>
      <c r="E12" s="9"/>
    </row>
    <row r="13" spans="1:5" s="6" customFormat="1" ht="75" customHeight="1">
      <c r="A13" s="5"/>
      <c r="B13" s="3"/>
      <c r="C13" s="4"/>
      <c r="D13" s="9"/>
      <c r="E13" s="9"/>
    </row>
    <row r="14" spans="1:5" s="6" customFormat="1" ht="75" customHeight="1">
      <c r="A14" s="5"/>
      <c r="B14" s="3"/>
      <c r="C14" s="4"/>
      <c r="D14" s="9"/>
      <c r="E14" s="9"/>
    </row>
    <row r="15" spans="1:5" s="6" customFormat="1" ht="75" customHeight="1">
      <c r="A15" s="5"/>
      <c r="B15" s="3"/>
      <c r="C15" s="4"/>
      <c r="D15" s="9"/>
      <c r="E15" s="9"/>
    </row>
    <row r="16" spans="1:5" s="6" customFormat="1" ht="75" customHeight="1">
      <c r="A16" s="5"/>
      <c r="B16" s="3"/>
      <c r="C16" s="4"/>
      <c r="D16" s="9"/>
      <c r="E16" s="9"/>
    </row>
    <row r="17" spans="1:5" s="6" customFormat="1" ht="75" customHeight="1">
      <c r="A17" s="5"/>
      <c r="B17" s="3"/>
      <c r="C17" s="4"/>
      <c r="D17" s="9"/>
      <c r="E17" s="9"/>
    </row>
    <row r="18" spans="1:5" s="6" customFormat="1" ht="75" customHeight="1">
      <c r="A18" s="5"/>
      <c r="B18" s="3"/>
      <c r="C18" s="4"/>
      <c r="D18" s="9"/>
      <c r="E18" s="9"/>
    </row>
    <row r="19" spans="1:5" s="6" customFormat="1" ht="75" customHeight="1">
      <c r="A19" s="5"/>
      <c r="B19" s="3"/>
      <c r="C19" s="4"/>
      <c r="D19" s="9"/>
      <c r="E19" s="9"/>
    </row>
    <row r="20" spans="1:5" s="6" customFormat="1" ht="75" customHeight="1">
      <c r="A20" s="5"/>
      <c r="B20" s="3"/>
      <c r="C20" s="4"/>
      <c r="D20" s="9"/>
      <c r="E20" s="9"/>
    </row>
    <row r="21" spans="1:5" s="6" customFormat="1" ht="75" customHeight="1">
      <c r="A21" s="5"/>
      <c r="B21" s="3"/>
      <c r="C21" s="4"/>
      <c r="D21" s="9"/>
      <c r="E21" s="9"/>
    </row>
    <row r="22" spans="1:5" s="6" customFormat="1" ht="75" customHeight="1">
      <c r="A22" s="5"/>
      <c r="B22" s="3"/>
      <c r="C22" s="4"/>
      <c r="D22" s="9"/>
      <c r="E22" s="9"/>
    </row>
    <row r="23" spans="1:5" s="6" customFormat="1" ht="75" customHeight="1">
      <c r="A23" s="5"/>
      <c r="B23" s="3"/>
      <c r="C23" s="4"/>
      <c r="D23" s="9"/>
      <c r="E23" s="9"/>
    </row>
    <row r="24" spans="1:5" s="6" customFormat="1" ht="75" customHeight="1">
      <c r="A24" s="5"/>
      <c r="B24" s="3"/>
      <c r="C24" s="4"/>
      <c r="D24" s="9"/>
      <c r="E24" s="9"/>
    </row>
    <row r="25" spans="1:5" s="6" customFormat="1" ht="75" customHeight="1">
      <c r="A25" s="5"/>
      <c r="B25" s="3"/>
      <c r="C25" s="4"/>
      <c r="D25" s="9"/>
      <c r="E25" s="9"/>
    </row>
    <row r="26" spans="1:5" s="6" customFormat="1" ht="75" customHeight="1">
      <c r="A26" s="5"/>
      <c r="B26" s="3"/>
      <c r="C26" s="4"/>
      <c r="D26" s="9"/>
      <c r="E26" s="9"/>
    </row>
    <row r="27" spans="1:5" s="6" customFormat="1" ht="75" customHeight="1">
      <c r="A27" s="5"/>
      <c r="B27" s="3"/>
      <c r="C27" s="4"/>
      <c r="D27" s="9"/>
      <c r="E27" s="9"/>
    </row>
    <row r="28" spans="1:5" s="6" customFormat="1" ht="75" customHeight="1">
      <c r="A28" s="5"/>
      <c r="B28" s="3"/>
      <c r="C28" s="4"/>
      <c r="D28" s="9"/>
      <c r="E28" s="9"/>
    </row>
    <row r="29" spans="1:5" s="6" customFormat="1" ht="75" customHeight="1">
      <c r="A29" s="5"/>
      <c r="B29" s="3"/>
      <c r="C29" s="4"/>
      <c r="D29" s="9"/>
      <c r="E29" s="9"/>
    </row>
    <row r="30" spans="1:5" s="6" customFormat="1" ht="75" customHeight="1">
      <c r="A30" s="5"/>
      <c r="B30" s="3"/>
      <c r="C30" s="4"/>
      <c r="D30" s="9"/>
      <c r="E30" s="9"/>
    </row>
    <row r="31" spans="1:5" s="6" customFormat="1" ht="75" customHeight="1">
      <c r="A31" s="5"/>
      <c r="B31" s="3"/>
      <c r="C31" s="4"/>
      <c r="D31" s="9"/>
      <c r="E31" s="9"/>
    </row>
    <row r="32" spans="1:5" s="6" customFormat="1" ht="75" customHeight="1">
      <c r="A32" s="5"/>
      <c r="B32" s="3"/>
      <c r="C32" s="4"/>
      <c r="D32" s="9"/>
      <c r="E32" s="9"/>
    </row>
    <row r="33" spans="1:5" s="6" customFormat="1" ht="75" customHeight="1">
      <c r="A33" s="5"/>
      <c r="B33" s="3"/>
      <c r="C33" s="4"/>
      <c r="D33" s="9"/>
      <c r="E33" s="9"/>
    </row>
    <row r="34" spans="1:5" s="6" customFormat="1" ht="75" customHeight="1">
      <c r="A34" s="5"/>
      <c r="B34" s="3"/>
      <c r="C34" s="4"/>
      <c r="D34" s="9"/>
      <c r="E34" s="9"/>
    </row>
    <row r="35" spans="1:5" s="6" customFormat="1" ht="75" customHeight="1">
      <c r="A35" s="5"/>
      <c r="B35" s="3"/>
      <c r="C35" s="4"/>
      <c r="D35" s="9"/>
      <c r="E35" s="9"/>
    </row>
    <row r="36" spans="1:5" s="6" customFormat="1" ht="75" customHeight="1">
      <c r="A36" s="5"/>
      <c r="B36" s="3"/>
      <c r="C36" s="4"/>
      <c r="D36" s="9"/>
      <c r="E36" s="9"/>
    </row>
    <row r="37" spans="1:5" s="6" customFormat="1" ht="75" customHeight="1">
      <c r="A37" s="5"/>
      <c r="B37" s="3"/>
      <c r="C37" s="4"/>
      <c r="D37" s="9"/>
      <c r="E37" s="9"/>
    </row>
    <row r="38" spans="1:5" s="6" customFormat="1" ht="75" customHeight="1">
      <c r="A38" s="5"/>
      <c r="B38" s="3"/>
      <c r="C38" s="4"/>
      <c r="D38" s="9"/>
      <c r="E38" s="9"/>
    </row>
    <row r="39" spans="1:5" s="6" customFormat="1" ht="75" customHeight="1">
      <c r="A39" s="5"/>
      <c r="B39" s="3"/>
      <c r="C39" s="4"/>
      <c r="D39" s="9"/>
      <c r="E39" s="9"/>
    </row>
    <row r="40" spans="1:5" s="6" customFormat="1" ht="75" customHeight="1">
      <c r="A40" s="5"/>
      <c r="B40" s="3"/>
      <c r="C40" s="4"/>
      <c r="D40" s="9"/>
      <c r="E40" s="9"/>
    </row>
    <row r="41" spans="1:5" s="6" customFormat="1" ht="75" customHeight="1">
      <c r="A41" s="5"/>
      <c r="B41" s="3"/>
      <c r="C41" s="4"/>
      <c r="D41" s="9"/>
      <c r="E41" s="9"/>
    </row>
    <row r="42" spans="1:5" s="6" customFormat="1" ht="75" customHeight="1">
      <c r="A42" s="5"/>
      <c r="B42" s="3"/>
      <c r="C42" s="4"/>
      <c r="D42" s="9"/>
      <c r="E42" s="9"/>
    </row>
    <row r="43" spans="1:5" s="6" customFormat="1" ht="75" customHeight="1">
      <c r="A43" s="5"/>
      <c r="B43" s="3"/>
      <c r="C43" s="4"/>
      <c r="D43" s="9"/>
      <c r="E43" s="9"/>
    </row>
    <row r="44" spans="1:5" s="6" customFormat="1" ht="75" customHeight="1">
      <c r="A44" s="5"/>
      <c r="B44" s="3"/>
      <c r="C44" s="4"/>
      <c r="D44" s="9"/>
      <c r="E44" s="9"/>
    </row>
    <row r="45" spans="1:5" s="6" customFormat="1" ht="75" customHeight="1">
      <c r="A45" s="5"/>
      <c r="B45" s="3"/>
      <c r="C45" s="4"/>
      <c r="D45" s="9"/>
      <c r="E45" s="9"/>
    </row>
  </sheetData>
  <sheetProtection insertRows="0"/>
  <mergeCells count="1">
    <mergeCell ref="A3:B3"/>
  </mergeCells>
  <printOptions/>
  <pageMargins left="0.7086614173228347" right="0.31496062992125984" top="0.984251968503937" bottom="0.7874015748031497" header="0.31496062992125984" footer="0.31496062992125984"/>
  <pageSetup fitToHeight="0" fitToWidth="1" horizontalDpi="600" verticalDpi="600" orientation="portrait" paperSize="9" scale="99" r:id="rId4"/>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65E91-612F-4681-B41A-6BDFE87B69F5}">
  <sheetPr>
    <tabColor theme="5" tint="0.5999900102615356"/>
    <pageSetUpPr fitToPage="1"/>
  </sheetPr>
  <dimension ref="A1:E46"/>
  <sheetViews>
    <sheetView showGridLines="0" workbookViewId="0" topLeftCell="A1">
      <selection activeCell="A6" sqref="A6"/>
    </sheetView>
  </sheetViews>
  <sheetFormatPr defaultColWidth="15.57421875" defaultRowHeight="40.5" customHeight="1"/>
  <cols>
    <col min="1" max="1" width="13.7109375" style="5" customWidth="1"/>
    <col min="2" max="2" width="60.7109375" style="3" customWidth="1"/>
    <col min="3" max="3" width="18.00390625" style="4" customWidth="1"/>
    <col min="4" max="4" width="0.85546875" style="9" customWidth="1"/>
    <col min="5" max="5" width="6.28125" style="9" customWidth="1"/>
    <col min="6" max="16384" width="15.57421875" style="9" customWidth="1"/>
  </cols>
  <sheetData>
    <row r="1" spans="1:3" ht="21" customHeight="1">
      <c r="A1" s="108" t="str">
        <f>IF(Z_WG_Name="","Name d. Wählergruppe: _____________________________________","Name: "&amp;Z_WG_Name)</f>
        <v>Name d. Wählergruppe: _____________________________________</v>
      </c>
      <c r="B1" s="7"/>
      <c r="C1" s="8"/>
    </row>
    <row r="2" spans="1:3" ht="39" customHeight="1">
      <c r="A2" s="12" t="s">
        <v>90</v>
      </c>
      <c r="B2" s="6"/>
      <c r="C2" s="13"/>
    </row>
    <row r="3" spans="1:5" s="10" customFormat="1" ht="39" customHeight="1">
      <c r="A3" s="159" t="s">
        <v>99</v>
      </c>
      <c r="B3" s="159"/>
      <c r="C3" s="83">
        <f>SUBTOTAL(9,T_VP1[Betrag])</f>
        <v>1</v>
      </c>
      <c r="D3" s="14"/>
      <c r="E3" s="19"/>
    </row>
    <row r="4" spans="1:5" s="11" customFormat="1" ht="33" customHeight="1">
      <c r="A4" s="48" t="s">
        <v>4</v>
      </c>
      <c r="B4" s="49" t="s">
        <v>1</v>
      </c>
      <c r="C4" s="50" t="s">
        <v>2</v>
      </c>
      <c r="E4" s="20"/>
    </row>
    <row r="5" spans="1:3" ht="114.75">
      <c r="A5" s="3" t="s">
        <v>6</v>
      </c>
      <c r="B5" s="3" t="s">
        <v>199</v>
      </c>
      <c r="C5" s="79"/>
    </row>
    <row r="6" spans="1:3" ht="75" customHeight="1">
      <c r="A6" s="5" t="s">
        <v>101</v>
      </c>
      <c r="B6" s="3" t="s">
        <v>156</v>
      </c>
      <c r="C6" s="4">
        <v>0.5</v>
      </c>
    </row>
    <row r="7" spans="1:3" ht="75" customHeight="1">
      <c r="A7" s="5" t="s">
        <v>102</v>
      </c>
      <c r="B7" s="3" t="s">
        <v>157</v>
      </c>
      <c r="C7" s="4">
        <v>0.5</v>
      </c>
    </row>
    <row r="8" spans="1:5" s="6" customFormat="1" ht="75" customHeight="1">
      <c r="A8" s="5"/>
      <c r="B8" s="3"/>
      <c r="C8" s="4"/>
      <c r="D8" s="9"/>
      <c r="E8" s="9"/>
    </row>
    <row r="9" spans="1:5" s="6" customFormat="1" ht="75" customHeight="1">
      <c r="A9" s="5"/>
      <c r="B9" s="3"/>
      <c r="C9" s="4"/>
      <c r="D9" s="9"/>
      <c r="E9" s="9"/>
    </row>
    <row r="10" spans="1:5" s="6" customFormat="1" ht="75" customHeight="1">
      <c r="A10" s="5"/>
      <c r="B10" s="3"/>
      <c r="C10" s="4"/>
      <c r="D10" s="9"/>
      <c r="E10" s="9"/>
    </row>
    <row r="11" spans="1:5" s="6" customFormat="1" ht="75" customHeight="1">
      <c r="A11" s="5"/>
      <c r="B11" s="3"/>
      <c r="C11" s="4"/>
      <c r="D11" s="9"/>
      <c r="E11" s="9"/>
    </row>
    <row r="12" spans="1:5" s="6" customFormat="1" ht="75" customHeight="1">
      <c r="A12" s="5"/>
      <c r="B12" s="3"/>
      <c r="C12" s="4"/>
      <c r="D12" s="9"/>
      <c r="E12" s="9"/>
    </row>
    <row r="13" spans="1:5" s="6" customFormat="1" ht="75" customHeight="1">
      <c r="A13" s="5"/>
      <c r="B13" s="3"/>
      <c r="C13" s="4"/>
      <c r="D13" s="9"/>
      <c r="E13" s="9"/>
    </row>
    <row r="14" spans="1:5" s="6" customFormat="1" ht="75" customHeight="1">
      <c r="A14" s="5"/>
      <c r="B14" s="3"/>
      <c r="C14" s="4"/>
      <c r="D14" s="9"/>
      <c r="E14" s="9"/>
    </row>
    <row r="15" spans="1:5" s="6" customFormat="1" ht="75" customHeight="1">
      <c r="A15" s="5"/>
      <c r="B15" s="3"/>
      <c r="C15" s="4"/>
      <c r="D15" s="9"/>
      <c r="E15" s="9"/>
    </row>
    <row r="16" spans="1:5" s="6" customFormat="1" ht="75" customHeight="1">
      <c r="A16" s="5"/>
      <c r="B16" s="3"/>
      <c r="C16" s="4"/>
      <c r="D16" s="9"/>
      <c r="E16" s="9"/>
    </row>
    <row r="17" spans="1:5" s="6" customFormat="1" ht="75" customHeight="1">
      <c r="A17" s="5"/>
      <c r="B17" s="3"/>
      <c r="C17" s="4"/>
      <c r="D17" s="9"/>
      <c r="E17" s="9"/>
    </row>
    <row r="18" spans="1:5" s="6" customFormat="1" ht="75" customHeight="1">
      <c r="A18" s="5"/>
      <c r="B18" s="3"/>
      <c r="C18" s="4"/>
      <c r="D18" s="9"/>
      <c r="E18" s="9"/>
    </row>
    <row r="19" spans="1:5" s="6" customFormat="1" ht="75" customHeight="1">
      <c r="A19" s="5"/>
      <c r="B19" s="3"/>
      <c r="C19" s="4"/>
      <c r="D19" s="9"/>
      <c r="E19" s="9"/>
    </row>
    <row r="20" spans="1:5" s="6" customFormat="1" ht="75" customHeight="1">
      <c r="A20" s="5"/>
      <c r="B20" s="3"/>
      <c r="C20" s="4"/>
      <c r="D20" s="9"/>
      <c r="E20" s="9"/>
    </row>
    <row r="21" spans="1:5" s="6" customFormat="1" ht="75" customHeight="1">
      <c r="A21" s="5"/>
      <c r="B21" s="3"/>
      <c r="C21" s="4"/>
      <c r="D21" s="9"/>
      <c r="E21" s="9"/>
    </row>
    <row r="22" spans="1:5" s="6" customFormat="1" ht="75" customHeight="1">
      <c r="A22" s="5"/>
      <c r="B22" s="3"/>
      <c r="C22" s="4"/>
      <c r="D22" s="9"/>
      <c r="E22" s="9"/>
    </row>
    <row r="23" spans="1:5" s="6" customFormat="1" ht="75" customHeight="1">
      <c r="A23" s="5"/>
      <c r="B23" s="3"/>
      <c r="C23" s="4"/>
      <c r="D23" s="9"/>
      <c r="E23" s="9"/>
    </row>
    <row r="24" spans="1:5" s="6" customFormat="1" ht="75" customHeight="1">
      <c r="A24" s="5"/>
      <c r="B24" s="3"/>
      <c r="C24" s="4"/>
      <c r="D24" s="9"/>
      <c r="E24" s="9"/>
    </row>
    <row r="25" spans="1:5" s="6" customFormat="1" ht="75" customHeight="1">
      <c r="A25" s="5"/>
      <c r="B25" s="3"/>
      <c r="C25" s="4"/>
      <c r="D25" s="9"/>
      <c r="E25" s="9"/>
    </row>
    <row r="26" spans="1:5" s="6" customFormat="1" ht="75" customHeight="1">
      <c r="A26" s="5"/>
      <c r="B26" s="3"/>
      <c r="C26" s="4"/>
      <c r="D26" s="9"/>
      <c r="E26" s="9"/>
    </row>
    <row r="27" spans="1:5" s="6" customFormat="1" ht="75" customHeight="1">
      <c r="A27" s="5"/>
      <c r="B27" s="3"/>
      <c r="C27" s="4"/>
      <c r="D27" s="9"/>
      <c r="E27" s="9"/>
    </row>
    <row r="28" spans="1:5" s="6" customFormat="1" ht="75" customHeight="1">
      <c r="A28" s="5"/>
      <c r="B28" s="3"/>
      <c r="C28" s="4"/>
      <c r="D28" s="9"/>
      <c r="E28" s="9"/>
    </row>
    <row r="29" spans="1:5" s="6" customFormat="1" ht="75" customHeight="1">
      <c r="A29" s="5"/>
      <c r="B29" s="3"/>
      <c r="C29" s="4"/>
      <c r="D29" s="9"/>
      <c r="E29" s="9"/>
    </row>
    <row r="30" spans="1:5" s="6" customFormat="1" ht="75" customHeight="1">
      <c r="A30" s="5"/>
      <c r="B30" s="3"/>
      <c r="C30" s="4"/>
      <c r="D30" s="9"/>
      <c r="E30" s="9"/>
    </row>
    <row r="31" spans="1:5" s="6" customFormat="1" ht="75" customHeight="1">
      <c r="A31" s="5"/>
      <c r="B31" s="3"/>
      <c r="C31" s="4"/>
      <c r="D31" s="9"/>
      <c r="E31" s="9"/>
    </row>
    <row r="32" spans="1:5" s="6" customFormat="1" ht="75" customHeight="1">
      <c r="A32" s="5"/>
      <c r="B32" s="3"/>
      <c r="C32" s="4"/>
      <c r="D32" s="9"/>
      <c r="E32" s="9"/>
    </row>
    <row r="33" spans="1:5" s="6" customFormat="1" ht="75" customHeight="1">
      <c r="A33" s="5"/>
      <c r="B33" s="3"/>
      <c r="C33" s="4"/>
      <c r="D33" s="9"/>
      <c r="E33" s="9"/>
    </row>
    <row r="34" spans="1:5" s="6" customFormat="1" ht="75" customHeight="1">
      <c r="A34" s="5"/>
      <c r="B34" s="3"/>
      <c r="C34" s="4"/>
      <c r="D34" s="9"/>
      <c r="E34" s="9"/>
    </row>
    <row r="35" spans="1:5" s="6" customFormat="1" ht="75" customHeight="1">
      <c r="A35" s="5"/>
      <c r="B35" s="3"/>
      <c r="C35" s="4"/>
      <c r="D35" s="9"/>
      <c r="E35" s="9"/>
    </row>
    <row r="36" spans="1:5" s="6" customFormat="1" ht="75" customHeight="1">
      <c r="A36" s="5"/>
      <c r="B36" s="3"/>
      <c r="C36" s="4"/>
      <c r="D36" s="9"/>
      <c r="E36" s="9"/>
    </row>
    <row r="37" spans="1:5" s="6" customFormat="1" ht="75" customHeight="1">
      <c r="A37" s="5"/>
      <c r="B37" s="3"/>
      <c r="C37" s="4"/>
      <c r="D37" s="9"/>
      <c r="E37" s="9"/>
    </row>
    <row r="38" spans="1:5" s="6" customFormat="1" ht="75" customHeight="1">
      <c r="A38" s="5"/>
      <c r="B38" s="3"/>
      <c r="C38" s="4"/>
      <c r="D38" s="9"/>
      <c r="E38" s="9"/>
    </row>
    <row r="39" spans="1:5" s="6" customFormat="1" ht="75" customHeight="1">
      <c r="A39" s="5"/>
      <c r="B39" s="3"/>
      <c r="C39" s="4"/>
      <c r="D39" s="9"/>
      <c r="E39" s="9"/>
    </row>
    <row r="40" spans="1:5" s="6" customFormat="1" ht="75" customHeight="1">
      <c r="A40" s="5"/>
      <c r="B40" s="3"/>
      <c r="C40" s="4"/>
      <c r="D40" s="9"/>
      <c r="E40" s="9"/>
    </row>
    <row r="41" spans="1:5" s="6" customFormat="1" ht="75" customHeight="1">
      <c r="A41" s="5"/>
      <c r="B41" s="3"/>
      <c r="C41" s="4"/>
      <c r="D41" s="9"/>
      <c r="E41" s="9"/>
    </row>
    <row r="42" spans="1:5" s="6" customFormat="1" ht="75" customHeight="1">
      <c r="A42" s="5"/>
      <c r="B42" s="3"/>
      <c r="C42" s="4"/>
      <c r="D42" s="9"/>
      <c r="E42" s="9"/>
    </row>
    <row r="43" spans="1:5" s="6" customFormat="1" ht="75" customHeight="1">
      <c r="A43" s="5"/>
      <c r="B43" s="3"/>
      <c r="C43" s="4"/>
      <c r="D43" s="9"/>
      <c r="E43" s="9"/>
    </row>
    <row r="44" spans="1:5" s="6" customFormat="1" ht="75" customHeight="1">
      <c r="A44" s="5"/>
      <c r="B44" s="3"/>
      <c r="C44" s="4"/>
      <c r="D44" s="9"/>
      <c r="E44" s="9"/>
    </row>
    <row r="45" spans="1:5" s="6" customFormat="1" ht="75" customHeight="1">
      <c r="A45" s="5"/>
      <c r="B45" s="3"/>
      <c r="C45" s="4"/>
      <c r="D45" s="9"/>
      <c r="E45" s="9"/>
    </row>
    <row r="46" spans="1:5" s="6" customFormat="1" ht="75" customHeight="1">
      <c r="A46" s="5"/>
      <c r="B46" s="3"/>
      <c r="C46" s="4"/>
      <c r="D46" s="9"/>
      <c r="E46" s="9"/>
    </row>
  </sheetData>
  <sheetProtection insertRows="0"/>
  <mergeCells count="1">
    <mergeCell ref="A3:B3"/>
  </mergeCells>
  <printOptions/>
  <pageMargins left="0.7086614173228347" right="0.31496062992125984" top="0.984251968503937" bottom="0.7874015748031497" header="0.31496062992125984" footer="0.31496062992125984"/>
  <pageSetup fitToHeight="0" fitToWidth="1" horizontalDpi="600" verticalDpi="600" orientation="portrait" paperSize="9" scale="99" r:id="rId4"/>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A9149-6715-4355-8B98-6B93D418038A}">
  <sheetPr>
    <tabColor theme="5" tint="0.5999900102615356"/>
    <pageSetUpPr fitToPage="1"/>
  </sheetPr>
  <dimension ref="A1:E46"/>
  <sheetViews>
    <sheetView showGridLines="0" workbookViewId="0" topLeftCell="A1">
      <selection activeCell="A6" sqref="A6"/>
    </sheetView>
  </sheetViews>
  <sheetFormatPr defaultColWidth="15.57421875" defaultRowHeight="40.5" customHeight="1"/>
  <cols>
    <col min="1" max="1" width="13.7109375" style="5" customWidth="1"/>
    <col min="2" max="2" width="60.7109375" style="3" customWidth="1"/>
    <col min="3" max="3" width="18.00390625" style="4" customWidth="1"/>
    <col min="4" max="4" width="0.85546875" style="9" customWidth="1"/>
    <col min="5" max="5" width="6.28125" style="9" customWidth="1"/>
    <col min="6" max="16384" width="15.57421875" style="9" customWidth="1"/>
  </cols>
  <sheetData>
    <row r="1" spans="1:3" ht="21" customHeight="1">
      <c r="A1" s="108" t="str">
        <f>IF(Z_WG_Name="","Name d. Wählergruppe: _____________________________________","Name: "&amp;Z_WG_Name)</f>
        <v>Name d. Wählergruppe: _____________________________________</v>
      </c>
      <c r="B1" s="7"/>
      <c r="C1" s="8"/>
    </row>
    <row r="2" spans="1:3" ht="39" customHeight="1">
      <c r="A2" s="12" t="s">
        <v>66</v>
      </c>
      <c r="B2" s="6"/>
      <c r="C2" s="13"/>
    </row>
    <row r="3" spans="1:5" s="10" customFormat="1" ht="39" customHeight="1">
      <c r="A3" s="159" t="s">
        <v>100</v>
      </c>
      <c r="B3" s="159"/>
      <c r="C3" s="83">
        <f>SUBTOTAL(9,T_VP2[Betrag])</f>
        <v>2</v>
      </c>
      <c r="D3" s="14"/>
      <c r="E3" s="19"/>
    </row>
    <row r="4" spans="1:5" s="11" customFormat="1" ht="33" customHeight="1">
      <c r="A4" s="48" t="s">
        <v>4</v>
      </c>
      <c r="B4" s="49" t="s">
        <v>1</v>
      </c>
      <c r="C4" s="50" t="s">
        <v>2</v>
      </c>
      <c r="E4" s="20"/>
    </row>
    <row r="5" spans="1:3" ht="114.75">
      <c r="A5" s="3" t="s">
        <v>6</v>
      </c>
      <c r="B5" s="3" t="s">
        <v>199</v>
      </c>
      <c r="C5" s="79"/>
    </row>
    <row r="6" spans="1:3" ht="75" customHeight="1">
      <c r="A6" s="5" t="s">
        <v>101</v>
      </c>
      <c r="B6" s="3" t="s">
        <v>158</v>
      </c>
      <c r="C6" s="4">
        <v>0.5</v>
      </c>
    </row>
    <row r="7" spans="1:3" ht="75" customHeight="1">
      <c r="A7" s="5" t="s">
        <v>102</v>
      </c>
      <c r="B7" s="3" t="s">
        <v>159</v>
      </c>
      <c r="C7" s="4">
        <v>0.5</v>
      </c>
    </row>
    <row r="8" spans="1:3" ht="75" customHeight="1">
      <c r="A8" s="5" t="s">
        <v>103</v>
      </c>
      <c r="B8" s="3" t="s">
        <v>160</v>
      </c>
      <c r="C8" s="4">
        <v>1</v>
      </c>
    </row>
    <row r="9" spans="1:5" s="6" customFormat="1" ht="75" customHeight="1">
      <c r="A9" s="5"/>
      <c r="B9" s="3"/>
      <c r="C9" s="4"/>
      <c r="D9" s="9"/>
      <c r="E9" s="9"/>
    </row>
    <row r="10" spans="1:5" s="6" customFormat="1" ht="75" customHeight="1">
      <c r="A10" s="5"/>
      <c r="B10" s="3"/>
      <c r="C10" s="4"/>
      <c r="D10" s="9"/>
      <c r="E10" s="9"/>
    </row>
    <row r="11" spans="1:5" s="6" customFormat="1" ht="75" customHeight="1">
      <c r="A11" s="5"/>
      <c r="B11" s="3"/>
      <c r="C11" s="4"/>
      <c r="D11" s="9"/>
      <c r="E11" s="9"/>
    </row>
    <row r="12" spans="1:5" s="6" customFormat="1" ht="75" customHeight="1">
      <c r="A12" s="5"/>
      <c r="B12" s="3"/>
      <c r="C12" s="4"/>
      <c r="D12" s="9"/>
      <c r="E12" s="9"/>
    </row>
    <row r="13" spans="1:5" s="6" customFormat="1" ht="75" customHeight="1">
      <c r="A13" s="5"/>
      <c r="B13" s="3"/>
      <c r="C13" s="4"/>
      <c r="D13" s="9"/>
      <c r="E13" s="9"/>
    </row>
    <row r="14" spans="1:5" s="6" customFormat="1" ht="75" customHeight="1">
      <c r="A14" s="5"/>
      <c r="B14" s="3"/>
      <c r="C14" s="4"/>
      <c r="D14" s="9"/>
      <c r="E14" s="9"/>
    </row>
    <row r="15" spans="1:5" s="6" customFormat="1" ht="75" customHeight="1">
      <c r="A15" s="5"/>
      <c r="B15" s="3"/>
      <c r="C15" s="4"/>
      <c r="D15" s="9"/>
      <c r="E15" s="9"/>
    </row>
    <row r="16" spans="1:5" s="6" customFormat="1" ht="75" customHeight="1">
      <c r="A16" s="5"/>
      <c r="B16" s="3"/>
      <c r="C16" s="4"/>
      <c r="D16" s="9"/>
      <c r="E16" s="9"/>
    </row>
    <row r="17" spans="1:5" s="6" customFormat="1" ht="75" customHeight="1">
      <c r="A17" s="5"/>
      <c r="B17" s="3"/>
      <c r="C17" s="4"/>
      <c r="D17" s="9"/>
      <c r="E17" s="9"/>
    </row>
    <row r="18" spans="1:5" s="6" customFormat="1" ht="75" customHeight="1">
      <c r="A18" s="5"/>
      <c r="B18" s="3"/>
      <c r="C18" s="4"/>
      <c r="D18" s="9"/>
      <c r="E18" s="9"/>
    </row>
    <row r="19" spans="1:5" s="6" customFormat="1" ht="75" customHeight="1">
      <c r="A19" s="5"/>
      <c r="B19" s="3"/>
      <c r="C19" s="4"/>
      <c r="D19" s="9"/>
      <c r="E19" s="9"/>
    </row>
    <row r="20" spans="1:5" s="6" customFormat="1" ht="75" customHeight="1">
      <c r="A20" s="5"/>
      <c r="B20" s="3"/>
      <c r="C20" s="4"/>
      <c r="D20" s="9"/>
      <c r="E20" s="9"/>
    </row>
    <row r="21" spans="1:5" s="6" customFormat="1" ht="75" customHeight="1">
      <c r="A21" s="5"/>
      <c r="B21" s="3"/>
      <c r="C21" s="4"/>
      <c r="D21" s="9"/>
      <c r="E21" s="9"/>
    </row>
    <row r="22" spans="1:5" s="6" customFormat="1" ht="75" customHeight="1">
      <c r="A22" s="5"/>
      <c r="B22" s="3"/>
      <c r="C22" s="4"/>
      <c r="D22" s="9"/>
      <c r="E22" s="9"/>
    </row>
    <row r="23" spans="1:5" s="6" customFormat="1" ht="75" customHeight="1">
      <c r="A23" s="5"/>
      <c r="B23" s="3"/>
      <c r="C23" s="4"/>
      <c r="D23" s="9"/>
      <c r="E23" s="9"/>
    </row>
    <row r="24" spans="1:5" s="6" customFormat="1" ht="75" customHeight="1">
      <c r="A24" s="5"/>
      <c r="B24" s="3"/>
      <c r="C24" s="4"/>
      <c r="D24" s="9"/>
      <c r="E24" s="9"/>
    </row>
    <row r="25" spans="1:5" s="6" customFormat="1" ht="75" customHeight="1">
      <c r="A25" s="5"/>
      <c r="B25" s="3"/>
      <c r="C25" s="4"/>
      <c r="D25" s="9"/>
      <c r="E25" s="9"/>
    </row>
    <row r="26" spans="1:5" s="6" customFormat="1" ht="75" customHeight="1">
      <c r="A26" s="5"/>
      <c r="B26" s="3"/>
      <c r="C26" s="4"/>
      <c r="D26" s="9"/>
      <c r="E26" s="9"/>
    </row>
    <row r="27" spans="1:5" s="6" customFormat="1" ht="75" customHeight="1">
      <c r="A27" s="5"/>
      <c r="B27" s="3"/>
      <c r="C27" s="4"/>
      <c r="D27" s="9"/>
      <c r="E27" s="9"/>
    </row>
    <row r="28" spans="1:5" s="6" customFormat="1" ht="75" customHeight="1">
      <c r="A28" s="5"/>
      <c r="B28" s="3"/>
      <c r="C28" s="4"/>
      <c r="D28" s="9"/>
      <c r="E28" s="9"/>
    </row>
    <row r="29" spans="1:5" s="6" customFormat="1" ht="75" customHeight="1">
      <c r="A29" s="5"/>
      <c r="B29" s="3"/>
      <c r="C29" s="4"/>
      <c r="D29" s="9"/>
      <c r="E29" s="9"/>
    </row>
    <row r="30" spans="1:5" s="6" customFormat="1" ht="75" customHeight="1">
      <c r="A30" s="5"/>
      <c r="B30" s="3"/>
      <c r="C30" s="4"/>
      <c r="D30" s="9"/>
      <c r="E30" s="9"/>
    </row>
    <row r="31" spans="1:5" s="6" customFormat="1" ht="75" customHeight="1">
      <c r="A31" s="5"/>
      <c r="B31" s="3"/>
      <c r="C31" s="4"/>
      <c r="D31" s="9"/>
      <c r="E31" s="9"/>
    </row>
    <row r="32" spans="1:5" s="6" customFormat="1" ht="75" customHeight="1">
      <c r="A32" s="5"/>
      <c r="B32" s="3"/>
      <c r="C32" s="4"/>
      <c r="D32" s="9"/>
      <c r="E32" s="9"/>
    </row>
    <row r="33" spans="1:5" s="6" customFormat="1" ht="75" customHeight="1">
      <c r="A33" s="5"/>
      <c r="B33" s="3"/>
      <c r="C33" s="4"/>
      <c r="D33" s="9"/>
      <c r="E33" s="9"/>
    </row>
    <row r="34" spans="1:5" s="6" customFormat="1" ht="75" customHeight="1">
      <c r="A34" s="5"/>
      <c r="B34" s="3"/>
      <c r="C34" s="4"/>
      <c r="D34" s="9"/>
      <c r="E34" s="9"/>
    </row>
    <row r="35" spans="1:5" s="6" customFormat="1" ht="75" customHeight="1">
      <c r="A35" s="5"/>
      <c r="B35" s="3"/>
      <c r="C35" s="4"/>
      <c r="D35" s="9"/>
      <c r="E35" s="9"/>
    </row>
    <row r="36" spans="1:5" s="6" customFormat="1" ht="75" customHeight="1">
      <c r="A36" s="5"/>
      <c r="B36" s="3"/>
      <c r="C36" s="4"/>
      <c r="D36" s="9"/>
      <c r="E36" s="9"/>
    </row>
    <row r="37" spans="1:5" s="6" customFormat="1" ht="75" customHeight="1">
      <c r="A37" s="5"/>
      <c r="B37" s="3"/>
      <c r="C37" s="4"/>
      <c r="D37" s="9"/>
      <c r="E37" s="9"/>
    </row>
    <row r="38" spans="1:5" s="6" customFormat="1" ht="75" customHeight="1">
      <c r="A38" s="5"/>
      <c r="B38" s="3"/>
      <c r="C38" s="4"/>
      <c r="D38" s="9"/>
      <c r="E38" s="9"/>
    </row>
    <row r="39" spans="1:5" s="6" customFormat="1" ht="75" customHeight="1">
      <c r="A39" s="5"/>
      <c r="B39" s="3"/>
      <c r="C39" s="4"/>
      <c r="D39" s="9"/>
      <c r="E39" s="9"/>
    </row>
    <row r="40" spans="1:5" s="6" customFormat="1" ht="75" customHeight="1">
      <c r="A40" s="5"/>
      <c r="B40" s="3"/>
      <c r="C40" s="4"/>
      <c r="D40" s="9"/>
      <c r="E40" s="9"/>
    </row>
    <row r="41" spans="1:5" s="6" customFormat="1" ht="75" customHeight="1">
      <c r="A41" s="5"/>
      <c r="B41" s="3"/>
      <c r="C41" s="4"/>
      <c r="D41" s="9"/>
      <c r="E41" s="9"/>
    </row>
    <row r="42" spans="1:5" s="6" customFormat="1" ht="75" customHeight="1">
      <c r="A42" s="5"/>
      <c r="B42" s="3"/>
      <c r="C42" s="4"/>
      <c r="D42" s="9"/>
      <c r="E42" s="9"/>
    </row>
    <row r="43" spans="1:5" s="6" customFormat="1" ht="75" customHeight="1">
      <c r="A43" s="5"/>
      <c r="B43" s="3"/>
      <c r="C43" s="4"/>
      <c r="D43" s="9"/>
      <c r="E43" s="9"/>
    </row>
    <row r="44" spans="1:5" s="6" customFormat="1" ht="75" customHeight="1">
      <c r="A44" s="5"/>
      <c r="B44" s="3"/>
      <c r="C44" s="4"/>
      <c r="D44" s="9"/>
      <c r="E44" s="9"/>
    </row>
    <row r="45" spans="1:5" s="6" customFormat="1" ht="75" customHeight="1">
      <c r="A45" s="5"/>
      <c r="B45" s="3"/>
      <c r="C45" s="4"/>
      <c r="D45" s="9"/>
      <c r="E45" s="9"/>
    </row>
    <row r="46" spans="1:5" s="6" customFormat="1" ht="75" customHeight="1">
      <c r="A46" s="5"/>
      <c r="B46" s="3"/>
      <c r="C46" s="4"/>
      <c r="D46" s="9"/>
      <c r="E46" s="9"/>
    </row>
  </sheetData>
  <sheetProtection insertRows="0"/>
  <mergeCells count="1">
    <mergeCell ref="A3:B3"/>
  </mergeCells>
  <printOptions/>
  <pageMargins left="0.7086614173228347" right="0.31496062992125984" top="0.984251968503937" bottom="0.7874015748031497" header="0.31496062992125984" footer="0.31496062992125984"/>
  <pageSetup fitToHeight="0" fitToWidth="1" horizontalDpi="600" verticalDpi="600" orientation="portrait" paperSize="9" scale="99" r:id="rId4"/>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84135-00D2-4F05-8B84-35A2ADE4A853}">
  <sheetPr>
    <tabColor theme="4" tint="0.5999900102615356"/>
    <pageSetUpPr fitToPage="1"/>
  </sheetPr>
  <dimension ref="A1:H28"/>
  <sheetViews>
    <sheetView zoomScalePageLayoutView="60" workbookViewId="0" topLeftCell="A1">
      <pane ySplit="2" topLeftCell="A3" activePane="bottomLeft" state="frozen"/>
      <selection pane="topLeft" activeCell="G8" sqref="G8"/>
      <selection pane="bottomLeft" activeCell="A2" sqref="A2"/>
    </sheetView>
  </sheetViews>
  <sheetFormatPr defaultColWidth="11.421875" defaultRowHeight="15"/>
  <cols>
    <col min="1" max="1" width="8.00390625" style="17" customWidth="1"/>
    <col min="2" max="2" width="33.7109375" style="1" customWidth="1"/>
    <col min="3" max="3" width="86.421875" style="1" customWidth="1"/>
    <col min="4" max="4" width="0.85546875" style="1" customWidth="1"/>
    <col min="5" max="5" width="10.7109375" style="1" customWidth="1"/>
    <col min="6" max="6" width="6.7109375" style="1" customWidth="1"/>
    <col min="7" max="7" width="10.7109375" style="1" customWidth="1"/>
    <col min="8" max="8" width="6.7109375" style="1" customWidth="1"/>
    <col min="9" max="16384" width="11.421875" style="1" customWidth="1"/>
  </cols>
  <sheetData>
    <row r="1" spans="1:8" ht="39" customHeight="1">
      <c r="A1" s="18" t="s">
        <v>52</v>
      </c>
      <c r="E1" s="55" t="s">
        <v>64</v>
      </c>
      <c r="F1" s="2"/>
      <c r="G1" s="54" t="s">
        <v>86</v>
      </c>
      <c r="H1" s="2"/>
    </row>
    <row r="2" spans="1:5" ht="39" customHeight="1">
      <c r="A2" s="89" t="s">
        <v>205</v>
      </c>
      <c r="B2" s="90" t="s">
        <v>206</v>
      </c>
      <c r="C2" s="15" t="s">
        <v>35</v>
      </c>
      <c r="E2" s="37"/>
    </row>
    <row r="3" spans="1:5" ht="45" customHeight="1">
      <c r="A3" s="16" t="s">
        <v>38</v>
      </c>
      <c r="B3" s="51" t="s">
        <v>0</v>
      </c>
      <c r="C3" s="2" t="s">
        <v>143</v>
      </c>
      <c r="E3" s="36"/>
    </row>
    <row r="4" spans="1:5" ht="75" customHeight="1">
      <c r="A4" s="16" t="s">
        <v>39</v>
      </c>
      <c r="B4" s="52" t="s">
        <v>165</v>
      </c>
      <c r="C4" s="2" t="s">
        <v>162</v>
      </c>
      <c r="E4" s="2"/>
    </row>
    <row r="5" spans="1:5" ht="70.5" customHeight="1">
      <c r="A5" s="16" t="s">
        <v>40</v>
      </c>
      <c r="B5" s="52" t="s">
        <v>164</v>
      </c>
      <c r="C5" s="2" t="s">
        <v>163</v>
      </c>
      <c r="E5" s="2"/>
    </row>
    <row r="6" spans="1:5" ht="71.25" customHeight="1">
      <c r="A6" s="16" t="s">
        <v>41</v>
      </c>
      <c r="B6" s="52" t="s">
        <v>15</v>
      </c>
      <c r="C6" s="2" t="s">
        <v>168</v>
      </c>
      <c r="E6" s="2"/>
    </row>
    <row r="7" spans="1:5" ht="71.25" customHeight="1">
      <c r="A7" s="16" t="s">
        <v>42</v>
      </c>
      <c r="B7" s="52" t="s">
        <v>17</v>
      </c>
      <c r="C7" s="2" t="s">
        <v>169</v>
      </c>
      <c r="E7" s="2"/>
    </row>
    <row r="8" spans="1:5" ht="71.25" customHeight="1">
      <c r="A8" s="16" t="s">
        <v>43</v>
      </c>
      <c r="B8" s="52" t="s">
        <v>16</v>
      </c>
      <c r="C8" s="2" t="s">
        <v>170</v>
      </c>
      <c r="E8" s="2"/>
    </row>
    <row r="9" spans="1:5" ht="71.25" customHeight="1">
      <c r="A9" s="16" t="s">
        <v>44</v>
      </c>
      <c r="B9" s="52" t="s">
        <v>21</v>
      </c>
      <c r="C9" s="2" t="s">
        <v>171</v>
      </c>
      <c r="E9" s="2"/>
    </row>
    <row r="10" spans="1:5" ht="99.75">
      <c r="A10" s="16" t="s">
        <v>45</v>
      </c>
      <c r="B10" s="52" t="s">
        <v>23</v>
      </c>
      <c r="C10" s="2" t="s">
        <v>172</v>
      </c>
      <c r="E10" s="2"/>
    </row>
    <row r="11" spans="1:5" ht="71.25">
      <c r="A11" s="16" t="s">
        <v>46</v>
      </c>
      <c r="B11" s="52" t="s">
        <v>24</v>
      </c>
      <c r="C11" s="2" t="s">
        <v>173</v>
      </c>
      <c r="E11" s="2"/>
    </row>
    <row r="12" spans="1:5" ht="71.25" customHeight="1">
      <c r="A12" s="16" t="s">
        <v>47</v>
      </c>
      <c r="B12" s="52" t="s">
        <v>25</v>
      </c>
      <c r="C12" s="2" t="s">
        <v>174</v>
      </c>
      <c r="E12" s="2"/>
    </row>
    <row r="13" spans="1:5" ht="85.5">
      <c r="A13" s="16" t="s">
        <v>48</v>
      </c>
      <c r="B13" s="52" t="s">
        <v>123</v>
      </c>
      <c r="C13" s="2" t="s">
        <v>175</v>
      </c>
      <c r="E13" s="2"/>
    </row>
    <row r="14" spans="1:5" ht="71.25" customHeight="1">
      <c r="A14" s="16" t="s">
        <v>49</v>
      </c>
      <c r="B14" s="52" t="s">
        <v>27</v>
      </c>
      <c r="C14" s="2" t="s">
        <v>176</v>
      </c>
      <c r="E14" s="2"/>
    </row>
    <row r="15" spans="1:5" ht="71.25" customHeight="1">
      <c r="A15" s="16" t="s">
        <v>50</v>
      </c>
      <c r="B15" s="52" t="s">
        <v>28</v>
      </c>
      <c r="C15" s="2" t="s">
        <v>177</v>
      </c>
      <c r="E15" s="2"/>
    </row>
    <row r="16" spans="1:5" ht="57">
      <c r="A16" s="16" t="s">
        <v>68</v>
      </c>
      <c r="B16" s="53" t="s">
        <v>76</v>
      </c>
      <c r="C16" s="2" t="s">
        <v>179</v>
      </c>
      <c r="E16" s="2"/>
    </row>
    <row r="17" spans="1:5" ht="55.5" customHeight="1">
      <c r="A17" s="16" t="s">
        <v>69</v>
      </c>
      <c r="B17" s="53" t="s">
        <v>77</v>
      </c>
      <c r="C17" s="2" t="s">
        <v>180</v>
      </c>
      <c r="E17" s="2"/>
    </row>
    <row r="18" spans="1:5" ht="55.5" customHeight="1">
      <c r="A18" s="16" t="s">
        <v>70</v>
      </c>
      <c r="B18" s="53" t="s">
        <v>78</v>
      </c>
      <c r="C18" s="2" t="s">
        <v>181</v>
      </c>
      <c r="E18" s="2"/>
    </row>
    <row r="19" spans="1:5" ht="55.5" customHeight="1">
      <c r="A19" s="16" t="s">
        <v>72</v>
      </c>
      <c r="B19" s="53" t="s">
        <v>79</v>
      </c>
      <c r="C19" s="2" t="s">
        <v>182</v>
      </c>
      <c r="E19" s="2"/>
    </row>
    <row r="20" spans="1:5" ht="55.5" customHeight="1">
      <c r="A20" s="16" t="s">
        <v>71</v>
      </c>
      <c r="B20" s="53" t="s">
        <v>80</v>
      </c>
      <c r="C20" s="2" t="s">
        <v>183</v>
      </c>
      <c r="E20" s="2"/>
    </row>
    <row r="21" spans="1:5" ht="55.5" customHeight="1">
      <c r="A21" s="16" t="s">
        <v>73</v>
      </c>
      <c r="B21" s="53" t="s">
        <v>81</v>
      </c>
      <c r="C21" s="2" t="s">
        <v>184</v>
      </c>
      <c r="E21" s="2"/>
    </row>
    <row r="22" spans="1:5" ht="55.5" customHeight="1">
      <c r="A22" s="16" t="s">
        <v>74</v>
      </c>
      <c r="B22" s="53" t="s">
        <v>82</v>
      </c>
      <c r="C22" s="2" t="s">
        <v>185</v>
      </c>
      <c r="E22" s="2"/>
    </row>
    <row r="23" spans="1:5" ht="55.5" customHeight="1">
      <c r="A23" s="16" t="s">
        <v>75</v>
      </c>
      <c r="B23" s="53" t="s">
        <v>83</v>
      </c>
      <c r="C23" s="2" t="s">
        <v>124</v>
      </c>
      <c r="E23" s="2"/>
    </row>
    <row r="24" spans="1:5" ht="128.25">
      <c r="A24" s="16" t="s">
        <v>132</v>
      </c>
      <c r="B24" s="75" t="s">
        <v>125</v>
      </c>
      <c r="C24" s="2" t="s">
        <v>186</v>
      </c>
      <c r="E24" s="2"/>
    </row>
    <row r="25" spans="1:5" ht="55.5" customHeight="1">
      <c r="A25" s="16" t="s">
        <v>133</v>
      </c>
      <c r="B25" s="75" t="s">
        <v>128</v>
      </c>
      <c r="C25" s="2" t="s">
        <v>187</v>
      </c>
      <c r="E25" s="2"/>
    </row>
    <row r="26" spans="1:5" ht="42.75" customHeight="1">
      <c r="A26" s="16" t="s">
        <v>134</v>
      </c>
      <c r="B26" s="75" t="s">
        <v>129</v>
      </c>
      <c r="C26" s="2" t="s">
        <v>138</v>
      </c>
      <c r="E26" s="2"/>
    </row>
    <row r="27" spans="1:5" ht="71.25">
      <c r="A27" s="16" t="s">
        <v>135</v>
      </c>
      <c r="B27" s="75" t="s">
        <v>130</v>
      </c>
      <c r="C27" s="81" t="s">
        <v>188</v>
      </c>
      <c r="E27" s="2"/>
    </row>
    <row r="28" spans="1:5" ht="42.75" customHeight="1">
      <c r="A28" s="16" t="s">
        <v>136</v>
      </c>
      <c r="B28" s="75" t="s">
        <v>131</v>
      </c>
      <c r="C28" s="2" t="s">
        <v>137</v>
      </c>
      <c r="E28" s="2"/>
    </row>
  </sheetData>
  <sheetProtection sheet="1" objects="1" scenarios="1"/>
  <printOptions/>
  <pageMargins left="0.7086614173228347" right="0.31496062992125984" top="0.984251968503937" bottom="0.7874015748031497" header="0.31496062992125984" footer="0.31496062992125984"/>
  <pageSetup fitToHeight="0" fitToWidth="1" horizontalDpi="600" verticalDpi="600" orientation="portrait" paperSize="9" scale="72" r:id="rId3"/>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3E4CF-A08D-45AB-9601-18A660ADF4AB}">
  <sheetPr>
    <pageSetUpPr fitToPage="1"/>
  </sheetPr>
  <dimension ref="A1:H3"/>
  <sheetViews>
    <sheetView showGridLines="0" workbookViewId="0" topLeftCell="A1">
      <pane ySplit="2" topLeftCell="A3" activePane="bottomLeft" state="frozen"/>
      <selection pane="topLeft" activeCell="G8" sqref="G8"/>
      <selection pane="bottomLeft" activeCell="G5" sqref="G5"/>
    </sheetView>
  </sheetViews>
  <sheetFormatPr defaultColWidth="11.421875" defaultRowHeight="15"/>
  <cols>
    <col min="1" max="1" width="35.00390625" style="56" customWidth="1"/>
    <col min="2" max="2" width="10.28125" style="56" bestFit="1" customWidth="1"/>
    <col min="3" max="3" width="11.8515625" style="56" customWidth="1"/>
    <col min="4" max="4" width="36.7109375" style="56" customWidth="1"/>
    <col min="5" max="5" width="10.7109375" style="56" customWidth="1"/>
    <col min="6" max="6" width="6.7109375" style="56" customWidth="1"/>
    <col min="7" max="7" width="11.421875" style="56" customWidth="1"/>
    <col min="8" max="8" width="6.7109375" style="56" customWidth="1"/>
    <col min="9" max="16384" width="11.421875" style="56" customWidth="1"/>
  </cols>
  <sheetData>
    <row r="1" spans="1:6" s="22" customFormat="1" ht="21" customHeight="1">
      <c r="A1" s="108" t="str">
        <f>IF(Z_WG_Name="","Name d. Wählergruppe: _____________________________________","Name: "&amp;Z_WG_Name)</f>
        <v>Name d. Wählergruppe: _____________________________________</v>
      </c>
      <c r="B1" s="21"/>
      <c r="F1" s="23"/>
    </row>
    <row r="2" spans="1:8" s="22" customFormat="1" ht="39" customHeight="1">
      <c r="A2" s="12" t="s">
        <v>146</v>
      </c>
      <c r="B2" s="21"/>
      <c r="E2" s="73" t="s">
        <v>118</v>
      </c>
      <c r="F2" s="2"/>
      <c r="G2" s="72" t="s">
        <v>119</v>
      </c>
      <c r="H2" s="2"/>
    </row>
    <row r="3" spans="5:8" ht="36" customHeight="1">
      <c r="E3" s="77" t="s">
        <v>120</v>
      </c>
      <c r="F3" s="2"/>
      <c r="G3" s="78" t="s">
        <v>142</v>
      </c>
      <c r="H3" s="2"/>
    </row>
    <row r="4" ht="36" customHeight="1"/>
    <row r="5" ht="36" customHeight="1"/>
    <row r="6" ht="36" customHeight="1"/>
    <row r="7" ht="36" customHeight="1"/>
    <row r="8" ht="36" customHeight="1"/>
    <row r="9" ht="36" customHeight="1"/>
    <row r="10" ht="36" customHeight="1"/>
    <row r="11" ht="36" customHeight="1"/>
    <row r="12" ht="81" customHeight="1"/>
    <row r="13" ht="81" customHeight="1"/>
    <row r="14" ht="81" customHeight="1"/>
    <row r="15" ht="26.25" customHeight="1"/>
    <row r="16" ht="36" customHeight="1"/>
    <row r="17" ht="36" customHeight="1"/>
    <row r="18" ht="36" customHeight="1"/>
    <row r="19" ht="36" customHeight="1"/>
    <row r="20" ht="30" customHeight="1"/>
    <row r="21" ht="30" customHeight="1"/>
    <row r="22" ht="30" customHeight="1"/>
    <row r="23" ht="30" customHeight="1"/>
    <row r="24" ht="30" customHeight="1"/>
    <row r="25" ht="30" customHeight="1"/>
    <row r="26" ht="30" customHeight="1"/>
    <row r="27" ht="30" customHeight="1"/>
  </sheetData>
  <printOptions/>
  <pageMargins left="0.7086614173228347" right="0.31496062992125984" top="0.984251968503937" bottom="0.7874015748031497" header="0.31496062992125984" footer="0.31496062992125984"/>
  <pageSetup fitToHeight="0" fitToWidth="1" horizontalDpi="600" verticalDpi="600" orientation="portrait" paperSize="9" scale="98" r:id="rId3"/>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07807-AEBD-4BE3-B396-DE8D976C99CB}">
  <sheetPr>
    <tabColor theme="9" tint="0.5999900102615356"/>
    <pageSetUpPr fitToPage="1"/>
  </sheetPr>
  <dimension ref="A1:G22"/>
  <sheetViews>
    <sheetView showGridLines="0" workbookViewId="0" topLeftCell="A1">
      <pane ySplit="2" topLeftCell="A3" activePane="bottomLeft" state="frozen"/>
      <selection pane="bottomLeft" activeCell="A3" sqref="A3"/>
    </sheetView>
  </sheetViews>
  <sheetFormatPr defaultColWidth="11.421875" defaultRowHeight="39" customHeight="1"/>
  <cols>
    <col min="1" max="1" width="7.421875" style="22" customWidth="1"/>
    <col min="2" max="2" width="38.28125" style="21" customWidth="1"/>
    <col min="3" max="3" width="21.28125" style="22" customWidth="1"/>
    <col min="4" max="4" width="23.57421875" style="22" customWidth="1"/>
    <col min="5" max="5" width="0.85546875" style="22" customWidth="1"/>
    <col min="6" max="6" width="8.28125" style="23" customWidth="1"/>
    <col min="7" max="7" width="6.421875" style="22" customWidth="1"/>
    <col min="8" max="16384" width="11.421875" style="22" customWidth="1"/>
  </cols>
  <sheetData>
    <row r="1" ht="21" customHeight="1">
      <c r="A1" s="108" t="str">
        <f>IF(Z_WG_Name="","Name d. Wählergruppe: _____________________________________","Name: "&amp;Z_WG_Name)</f>
        <v>Name d. Wählergruppe: _____________________________________</v>
      </c>
    </row>
    <row r="2" spans="1:7" ht="39" customHeight="1">
      <c r="A2" s="12" t="s">
        <v>31</v>
      </c>
      <c r="F2" s="78" t="s">
        <v>142</v>
      </c>
      <c r="G2" s="2"/>
    </row>
    <row r="3" spans="1:7" ht="33" customHeight="1">
      <c r="A3" s="86" t="s">
        <v>205</v>
      </c>
      <c r="B3" s="156" t="s">
        <v>36</v>
      </c>
      <c r="C3" s="157"/>
      <c r="D3" s="40"/>
      <c r="F3" s="24" t="s">
        <v>30</v>
      </c>
      <c r="G3" s="25" t="s">
        <v>35</v>
      </c>
    </row>
    <row r="4" spans="1:7" ht="30" customHeight="1">
      <c r="A4" s="26" t="s">
        <v>8</v>
      </c>
      <c r="B4" s="27" t="s">
        <v>0</v>
      </c>
      <c r="C4" s="28"/>
      <c r="D4" s="29">
        <f>Z_E1_Se</f>
        <v>1</v>
      </c>
      <c r="F4" s="30"/>
      <c r="G4" s="30"/>
    </row>
    <row r="5" spans="1:7" ht="30" customHeight="1">
      <c r="A5" s="26"/>
      <c r="B5" s="85" t="s">
        <v>3</v>
      </c>
      <c r="C5" s="28"/>
      <c r="D5" s="29">
        <f>C6+C7</f>
        <v>4.300000000000001</v>
      </c>
      <c r="F5" s="31"/>
      <c r="G5" s="32"/>
    </row>
    <row r="6" spans="1:7" ht="30" customHeight="1">
      <c r="A6" s="33" t="s">
        <v>9</v>
      </c>
      <c r="B6" s="34" t="s">
        <v>51</v>
      </c>
      <c r="C6" s="29">
        <f>Z_E2a_Se</f>
        <v>2.1</v>
      </c>
      <c r="D6" s="158"/>
      <c r="F6" s="29"/>
      <c r="G6" s="30"/>
    </row>
    <row r="7" spans="1:7" ht="30" customHeight="1">
      <c r="A7" s="33" t="s">
        <v>10</v>
      </c>
      <c r="B7" s="34" t="s">
        <v>14</v>
      </c>
      <c r="C7" s="29">
        <f>Z_E2b_Se</f>
        <v>2.2</v>
      </c>
      <c r="D7" s="158"/>
      <c r="F7" s="29"/>
      <c r="G7" s="30"/>
    </row>
    <row r="8" spans="1:7" ht="30" customHeight="1">
      <c r="A8" s="26" t="s">
        <v>11</v>
      </c>
      <c r="B8" s="27" t="s">
        <v>15</v>
      </c>
      <c r="C8" s="28"/>
      <c r="D8" s="29">
        <f>Z_E3_Se</f>
        <v>3</v>
      </c>
      <c r="F8" s="29"/>
      <c r="G8" s="30"/>
    </row>
    <row r="9" spans="1:7" ht="90">
      <c r="A9" s="26" t="s">
        <v>12</v>
      </c>
      <c r="B9" s="27" t="s">
        <v>17</v>
      </c>
      <c r="C9" s="28"/>
      <c r="D9" s="29">
        <f>Z_E4_Se</f>
        <v>4</v>
      </c>
      <c r="F9" s="29"/>
      <c r="G9" s="30"/>
    </row>
    <row r="10" spans="1:7" ht="30" customHeight="1">
      <c r="A10" s="26" t="s">
        <v>13</v>
      </c>
      <c r="B10" s="27" t="s">
        <v>16</v>
      </c>
      <c r="C10" s="28"/>
      <c r="D10" s="29">
        <f>Z_E5_Se</f>
        <v>5</v>
      </c>
      <c r="F10" s="29"/>
      <c r="G10" s="30"/>
    </row>
    <row r="11" spans="1:4" ht="33" customHeight="1">
      <c r="A11" s="149" t="s">
        <v>32</v>
      </c>
      <c r="B11" s="150"/>
      <c r="C11" s="150"/>
      <c r="D11" s="35">
        <f>D10+D9+D8+D5+D4</f>
        <v>17.3</v>
      </c>
    </row>
    <row r="12" spans="1:7" ht="33" customHeight="1">
      <c r="A12" s="86" t="s">
        <v>205</v>
      </c>
      <c r="B12" s="156" t="s">
        <v>37</v>
      </c>
      <c r="C12" s="157"/>
      <c r="D12" s="40"/>
      <c r="F12" s="24" t="s">
        <v>30</v>
      </c>
      <c r="G12" s="25" t="s">
        <v>35</v>
      </c>
    </row>
    <row r="13" spans="1:7" ht="30" customHeight="1">
      <c r="A13" s="26" t="s">
        <v>8</v>
      </c>
      <c r="B13" s="27" t="s">
        <v>21</v>
      </c>
      <c r="C13" s="28"/>
      <c r="D13" s="29">
        <f>Z_A1_Se</f>
        <v>1</v>
      </c>
      <c r="F13" s="30"/>
      <c r="G13" s="30"/>
    </row>
    <row r="14" spans="1:4" ht="30" customHeight="1">
      <c r="A14" s="26"/>
      <c r="B14" s="85" t="s">
        <v>22</v>
      </c>
      <c r="C14" s="28"/>
      <c r="D14" s="29">
        <f>C15+C16+C17+C18+C19</f>
        <v>11.6</v>
      </c>
    </row>
    <row r="15" spans="1:7" ht="33" customHeight="1">
      <c r="A15" s="33" t="s">
        <v>9</v>
      </c>
      <c r="B15" s="34" t="s">
        <v>23</v>
      </c>
      <c r="C15" s="29">
        <f>Z_A2a_Se</f>
        <v>2.1</v>
      </c>
      <c r="D15" s="153"/>
      <c r="F15" s="30"/>
      <c r="G15" s="30"/>
    </row>
    <row r="16" spans="1:7" ht="33" customHeight="1">
      <c r="A16" s="33" t="s">
        <v>10</v>
      </c>
      <c r="B16" s="34" t="s">
        <v>24</v>
      </c>
      <c r="C16" s="29">
        <f>Z_A2b_Se</f>
        <v>2.2</v>
      </c>
      <c r="D16" s="154"/>
      <c r="F16" s="30"/>
      <c r="G16" s="30"/>
    </row>
    <row r="17" spans="1:7" ht="39" customHeight="1">
      <c r="A17" s="33" t="s">
        <v>18</v>
      </c>
      <c r="B17" s="34" t="s">
        <v>25</v>
      </c>
      <c r="C17" s="29">
        <f>Z_A2c_Se</f>
        <v>2.3</v>
      </c>
      <c r="D17" s="154"/>
      <c r="F17" s="30"/>
      <c r="G17" s="30"/>
    </row>
    <row r="18" spans="1:7" ht="47.25" customHeight="1">
      <c r="A18" s="33" t="s">
        <v>19</v>
      </c>
      <c r="B18" s="34" t="s">
        <v>26</v>
      </c>
      <c r="C18" s="29">
        <f>Z_A2d_Se</f>
        <v>2.4</v>
      </c>
      <c r="D18" s="154"/>
      <c r="F18" s="30"/>
      <c r="G18" s="30"/>
    </row>
    <row r="19" spans="1:7" ht="30" customHeight="1">
      <c r="A19" s="33" t="s">
        <v>20</v>
      </c>
      <c r="B19" s="34" t="s">
        <v>27</v>
      </c>
      <c r="C19" s="29">
        <f>Z_A2e_Se</f>
        <v>2.6</v>
      </c>
      <c r="D19" s="155"/>
      <c r="F19" s="30"/>
      <c r="G19" s="30"/>
    </row>
    <row r="20" spans="1:7" ht="30" customHeight="1">
      <c r="A20" s="26" t="s">
        <v>11</v>
      </c>
      <c r="B20" s="27" t="s">
        <v>28</v>
      </c>
      <c r="C20" s="28"/>
      <c r="D20" s="29">
        <f>Z_A3_Se</f>
        <v>3</v>
      </c>
      <c r="F20" s="30"/>
      <c r="G20" s="30"/>
    </row>
    <row r="21" spans="1:4" ht="33" customHeight="1">
      <c r="A21" s="149" t="s">
        <v>33</v>
      </c>
      <c r="B21" s="150"/>
      <c r="C21" s="150"/>
      <c r="D21" s="35">
        <f>D20+D14+D13</f>
        <v>15.6</v>
      </c>
    </row>
    <row r="22" spans="1:4" ht="33" customHeight="1">
      <c r="A22" s="151" t="s">
        <v>34</v>
      </c>
      <c r="B22" s="152"/>
      <c r="C22" s="152"/>
      <c r="D22" s="41">
        <f>D11-D21</f>
        <v>1.700000000000001</v>
      </c>
    </row>
  </sheetData>
  <sheetProtection sheet="1" objects="1" scenarios="1" selectLockedCells="1" selectUnlockedCells="1"/>
  <mergeCells count="7">
    <mergeCell ref="A21:C21"/>
    <mergeCell ref="A22:C22"/>
    <mergeCell ref="D15:D19"/>
    <mergeCell ref="B3:C3"/>
    <mergeCell ref="B12:C12"/>
    <mergeCell ref="D6:D7"/>
    <mergeCell ref="A11:C11"/>
  </mergeCells>
  <printOptions/>
  <pageMargins left="0.7086614173228347" right="0.31496062992125984" top="0.984251968503937" bottom="0.7874015748031497" header="0.31496062992125984" footer="0.31496062992125984"/>
  <pageSetup fitToHeight="0" fitToWidth="1" horizontalDpi="600" verticalDpi="600" orientation="portrait" paperSize="9" r:id="rId3"/>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735A-6DFD-421D-BDAE-5B81FD3C69D2}">
  <sheetPr>
    <tabColor theme="9" tint="0.5999900102615356"/>
    <pageSetUpPr fitToPage="1"/>
  </sheetPr>
  <dimension ref="A1:E6"/>
  <sheetViews>
    <sheetView showGridLines="0" workbookViewId="0" topLeftCell="A1">
      <pane ySplit="4" topLeftCell="A5" activePane="bottomLeft" state="frozen"/>
      <selection pane="topLeft" activeCell="G8" sqref="G8"/>
      <selection pane="bottomLeft" activeCell="A6" sqref="A6"/>
    </sheetView>
  </sheetViews>
  <sheetFormatPr defaultColWidth="15.57421875" defaultRowHeight="40.5" customHeight="1"/>
  <cols>
    <col min="1" max="1" width="13.7109375" style="5" customWidth="1"/>
    <col min="2" max="2" width="60.7109375" style="3" customWidth="1"/>
    <col min="3" max="3" width="18.00390625" style="4" customWidth="1"/>
    <col min="4" max="4" width="0.85546875" style="9" customWidth="1"/>
    <col min="5" max="5" width="6.28125" style="9" customWidth="1"/>
    <col min="6" max="16384" width="15.57421875" style="9" customWidth="1"/>
  </cols>
  <sheetData>
    <row r="1" spans="1:3" ht="21" customHeight="1">
      <c r="A1" s="108" t="str">
        <f>IF(Z_WG_Name="","Name d. Wählergruppe: _____________________________________","Name: "&amp;Z_WG_Name)</f>
        <v>Name d. Wählergruppe: _____________________________________</v>
      </c>
      <c r="B1" s="7"/>
      <c r="C1" s="8"/>
    </row>
    <row r="2" spans="1:3" ht="39" customHeight="1">
      <c r="A2" s="12" t="s">
        <v>7</v>
      </c>
      <c r="B2" s="6"/>
      <c r="C2" s="13"/>
    </row>
    <row r="3" spans="1:5" s="10" customFormat="1" ht="39" customHeight="1">
      <c r="A3" s="159" t="s">
        <v>5</v>
      </c>
      <c r="B3" s="159"/>
      <c r="C3" s="82">
        <f>SUBTOTAL(9,T_E1[Betrag])</f>
        <v>1</v>
      </c>
      <c r="D3" s="14"/>
      <c r="E3" s="19"/>
    </row>
    <row r="4" spans="1:5" s="11" customFormat="1" ht="33" customHeight="1">
      <c r="A4" s="42" t="s">
        <v>4</v>
      </c>
      <c r="B4" s="43" t="s">
        <v>1</v>
      </c>
      <c r="C4" s="44" t="s">
        <v>2</v>
      </c>
      <c r="E4" s="20"/>
    </row>
    <row r="5" spans="1:3" ht="204">
      <c r="A5" s="3" t="s">
        <v>65</v>
      </c>
      <c r="B5" s="3" t="s">
        <v>189</v>
      </c>
      <c r="C5" s="79"/>
    </row>
    <row r="6" spans="1:3" ht="75" customHeight="1">
      <c r="A6" s="5" t="s">
        <v>101</v>
      </c>
      <c r="B6" s="3" t="s">
        <v>144</v>
      </c>
      <c r="C6" s="4">
        <v>1</v>
      </c>
    </row>
    <row r="7" ht="75" customHeight="1"/>
    <row r="8" ht="75" customHeight="1"/>
    <row r="9" ht="75" customHeight="1"/>
    <row r="10" ht="75" customHeight="1"/>
    <row r="11" ht="75" customHeight="1"/>
    <row r="12" ht="75" customHeight="1"/>
    <row r="13" ht="75" customHeight="1"/>
    <row r="14" ht="75" customHeight="1"/>
    <row r="15" ht="75" customHeight="1"/>
    <row r="16" ht="75" customHeight="1"/>
    <row r="17" ht="75" customHeight="1"/>
    <row r="18" ht="75" customHeight="1"/>
    <row r="19" ht="75" customHeight="1"/>
    <row r="20" ht="75" customHeight="1"/>
    <row r="21" ht="75" customHeight="1"/>
    <row r="22" ht="75" customHeight="1"/>
    <row r="23" ht="75" customHeight="1"/>
    <row r="24" ht="75" customHeight="1"/>
    <row r="25" ht="75" customHeight="1"/>
    <row r="26" ht="75" customHeight="1"/>
    <row r="27" ht="75" customHeight="1"/>
    <row r="28" ht="75" customHeight="1"/>
    <row r="29" ht="75" customHeight="1"/>
    <row r="30" ht="75" customHeight="1"/>
    <row r="31" ht="75" customHeight="1"/>
    <row r="32" ht="75" customHeight="1"/>
    <row r="33" ht="75" customHeight="1"/>
    <row r="34" ht="75" customHeight="1"/>
    <row r="35" ht="75" customHeight="1"/>
    <row r="36" ht="75" customHeight="1"/>
    <row r="37" ht="75" customHeight="1"/>
    <row r="38" ht="75" customHeight="1"/>
    <row r="39" ht="75" customHeight="1"/>
    <row r="40" ht="75" customHeight="1"/>
    <row r="41" ht="75" customHeight="1"/>
    <row r="42" ht="75" customHeight="1"/>
    <row r="43" ht="75" customHeight="1"/>
    <row r="44" ht="75" customHeight="1"/>
    <row r="45" ht="75" customHeight="1"/>
    <row r="46" ht="75" customHeight="1"/>
    <row r="47" ht="75" customHeight="1"/>
    <row r="48" ht="75" customHeight="1"/>
  </sheetData>
  <sheetProtection selectLockedCells="1"/>
  <mergeCells count="1">
    <mergeCell ref="A3:B3"/>
  </mergeCells>
  <printOptions/>
  <pageMargins left="0.7086614173228347" right="0.31496062992125984" top="0.984251968503937" bottom="0.7874015748031497" header="0.31496062992125984" footer="0.31496062992125984"/>
  <pageSetup fitToHeight="0" fitToWidth="1" horizontalDpi="600" verticalDpi="600" orientation="portrait" paperSize="9" scale="99" r:id="rId4"/>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16F7C-B537-42AD-8D68-5E72B99B2340}">
  <sheetPr>
    <tabColor theme="9" tint="0.5999900102615356"/>
    <pageSetUpPr fitToPage="1"/>
  </sheetPr>
  <dimension ref="A1:E6"/>
  <sheetViews>
    <sheetView showGridLines="0" workbookViewId="0" topLeftCell="A1">
      <pane ySplit="4" topLeftCell="A5" activePane="bottomLeft" state="frozen"/>
      <selection pane="topLeft" activeCell="G8" sqref="G8"/>
      <selection pane="bottomLeft" activeCell="A6" sqref="A6"/>
    </sheetView>
  </sheetViews>
  <sheetFormatPr defaultColWidth="15.57421875" defaultRowHeight="40.5" customHeight="1"/>
  <cols>
    <col min="1" max="1" width="13.7109375" style="5" customWidth="1"/>
    <col min="2" max="2" width="60.7109375" style="3" customWidth="1"/>
    <col min="3" max="3" width="18.00390625" style="4" customWidth="1"/>
    <col min="4" max="4" width="0.85546875" style="9" customWidth="1"/>
    <col min="5" max="5" width="6.28125" style="9" customWidth="1"/>
    <col min="6" max="16384" width="15.57421875" style="9" customWidth="1"/>
  </cols>
  <sheetData>
    <row r="1" spans="1:3" ht="21" customHeight="1">
      <c r="A1" s="108" t="str">
        <f>IF(Z_WG_Name="","Name d. Wählergruppe: _____________________________________","Name: "&amp;Z_WG_Name)</f>
        <v>Name d. Wählergruppe: _____________________________________</v>
      </c>
      <c r="B1" s="7"/>
      <c r="C1" s="8"/>
    </row>
    <row r="2" spans="1:3" ht="39" customHeight="1">
      <c r="A2" s="12" t="s">
        <v>7</v>
      </c>
      <c r="B2" s="6"/>
      <c r="C2" s="13"/>
    </row>
    <row r="3" spans="1:5" s="10" customFormat="1" ht="39" customHeight="1">
      <c r="A3" s="159" t="s">
        <v>62</v>
      </c>
      <c r="B3" s="159"/>
      <c r="C3" s="82">
        <f>SUBTOTAL(9,T_E2a[Betrag])</f>
        <v>2.1</v>
      </c>
      <c r="D3" s="14"/>
      <c r="E3" s="19"/>
    </row>
    <row r="4" spans="1:5" s="11" customFormat="1" ht="33" customHeight="1">
      <c r="A4" s="42" t="s">
        <v>4</v>
      </c>
      <c r="B4" s="43" t="s">
        <v>1</v>
      </c>
      <c r="C4" s="44" t="s">
        <v>2</v>
      </c>
      <c r="E4" s="20"/>
    </row>
    <row r="5" spans="1:3" ht="204">
      <c r="A5" s="3" t="s">
        <v>6</v>
      </c>
      <c r="B5" s="3" t="s">
        <v>190</v>
      </c>
      <c r="C5" s="79"/>
    </row>
    <row r="6" spans="1:3" ht="76.5">
      <c r="A6" s="84" t="s">
        <v>101</v>
      </c>
      <c r="B6" s="71" t="s">
        <v>167</v>
      </c>
      <c r="C6" s="4">
        <v>2.1</v>
      </c>
    </row>
    <row r="7" ht="75" customHeight="1"/>
    <row r="8" ht="75" customHeight="1"/>
    <row r="9" ht="75" customHeight="1"/>
    <row r="10" ht="75" customHeight="1"/>
    <row r="11" ht="75" customHeight="1"/>
    <row r="12" ht="75" customHeight="1"/>
    <row r="13" ht="75" customHeight="1"/>
    <row r="14" ht="75" customHeight="1"/>
    <row r="15" ht="75" customHeight="1"/>
    <row r="16" ht="75" customHeight="1"/>
    <row r="17" ht="75" customHeight="1"/>
    <row r="18" ht="75" customHeight="1"/>
    <row r="19" ht="75" customHeight="1"/>
    <row r="20" ht="75" customHeight="1"/>
    <row r="21" ht="75" customHeight="1"/>
    <row r="22" ht="75" customHeight="1"/>
    <row r="23" ht="75" customHeight="1"/>
    <row r="24" ht="75" customHeight="1"/>
    <row r="25" ht="75" customHeight="1"/>
    <row r="26" ht="75" customHeight="1"/>
    <row r="27" ht="75" customHeight="1"/>
    <row r="28" ht="75" customHeight="1"/>
    <row r="29" ht="75" customHeight="1"/>
    <row r="30" ht="75" customHeight="1"/>
    <row r="31" ht="75" customHeight="1"/>
    <row r="32" ht="75" customHeight="1"/>
    <row r="33" ht="75" customHeight="1"/>
    <row r="34" ht="75" customHeight="1"/>
    <row r="35" ht="75" customHeight="1"/>
    <row r="36" ht="75" customHeight="1"/>
    <row r="37" ht="75" customHeight="1"/>
    <row r="38" ht="75" customHeight="1"/>
    <row r="39" ht="75" customHeight="1"/>
    <row r="40" ht="75" customHeight="1"/>
    <row r="41" ht="75" customHeight="1"/>
    <row r="42" ht="75" customHeight="1"/>
    <row r="43" ht="75" customHeight="1"/>
    <row r="44" ht="75" customHeight="1"/>
    <row r="45" ht="75" customHeight="1"/>
    <row r="46" ht="75" customHeight="1"/>
    <row r="47" ht="75" customHeight="1"/>
    <row r="48" ht="75" customHeight="1"/>
    <row r="49" ht="75" customHeight="1"/>
  </sheetData>
  <sheetProtection selectLockedCells="1"/>
  <mergeCells count="1">
    <mergeCell ref="A3:B3"/>
  </mergeCells>
  <printOptions/>
  <pageMargins left="0.7086614173228347" right="0.31496062992125984" top="0.984251968503937" bottom="0.7874015748031497" header="0.31496062992125984" footer="0.31496062992125984"/>
  <pageSetup fitToHeight="0" fitToWidth="1" horizontalDpi="600" verticalDpi="600" orientation="portrait" paperSize="9" scale="99" r:id="rId4"/>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BB2B1-5CB4-435D-B0E2-A70D888618F1}">
  <sheetPr>
    <tabColor theme="9" tint="0.5999900102615356"/>
    <pageSetUpPr fitToPage="1"/>
  </sheetPr>
  <dimension ref="A1:E6"/>
  <sheetViews>
    <sheetView showGridLines="0" workbookViewId="0" topLeftCell="A1">
      <pane ySplit="4" topLeftCell="A5" activePane="bottomLeft" state="frozen"/>
      <selection pane="topLeft" activeCell="G8" sqref="G8"/>
      <selection pane="bottomLeft" activeCell="A6" sqref="A6"/>
    </sheetView>
  </sheetViews>
  <sheetFormatPr defaultColWidth="15.57421875" defaultRowHeight="40.5" customHeight="1"/>
  <cols>
    <col min="1" max="1" width="13.7109375" style="5" customWidth="1"/>
    <col min="2" max="2" width="60.7109375" style="3" customWidth="1"/>
    <col min="3" max="3" width="18.00390625" style="4" customWidth="1"/>
    <col min="4" max="4" width="0.85546875" style="9" customWidth="1"/>
    <col min="5" max="5" width="6.28125" style="9" customWidth="1"/>
    <col min="6" max="16384" width="15.57421875" style="9" customWidth="1"/>
  </cols>
  <sheetData>
    <row r="1" spans="1:3" ht="21" customHeight="1">
      <c r="A1" s="108" t="str">
        <f>IF(Z_WG_Name="","Name d. Wählergruppe: _____________________________________","Name: "&amp;Z_WG_Name)</f>
        <v>Name d. Wählergruppe: _____________________________________</v>
      </c>
      <c r="B1" s="7"/>
      <c r="C1" s="8"/>
    </row>
    <row r="2" spans="1:3" ht="39" customHeight="1">
      <c r="A2" s="12" t="s">
        <v>7</v>
      </c>
      <c r="B2" s="6"/>
      <c r="C2" s="13"/>
    </row>
    <row r="3" spans="1:5" s="10" customFormat="1" ht="39" customHeight="1">
      <c r="A3" s="159" t="s">
        <v>61</v>
      </c>
      <c r="B3" s="159"/>
      <c r="C3" s="82">
        <f>SUBTOTAL(9,T_E2b[Betrag])</f>
        <v>2.2</v>
      </c>
      <c r="D3" s="14"/>
      <c r="E3" s="19"/>
    </row>
    <row r="4" spans="1:5" s="11" customFormat="1" ht="33" customHeight="1">
      <c r="A4" s="42" t="s">
        <v>4</v>
      </c>
      <c r="B4" s="43" t="s">
        <v>1</v>
      </c>
      <c r="C4" s="44" t="s">
        <v>2</v>
      </c>
      <c r="E4" s="20"/>
    </row>
    <row r="5" spans="1:3" ht="216.75">
      <c r="A5" s="3" t="s">
        <v>6</v>
      </c>
      <c r="B5" s="3" t="s">
        <v>191</v>
      </c>
      <c r="C5" s="79"/>
    </row>
    <row r="6" spans="1:3" ht="75" customHeight="1">
      <c r="A6" s="5" t="s">
        <v>101</v>
      </c>
      <c r="B6" s="71" t="s">
        <v>166</v>
      </c>
      <c r="C6" s="4">
        <v>2.2</v>
      </c>
    </row>
    <row r="7" ht="75" customHeight="1"/>
    <row r="8" ht="75" customHeight="1"/>
    <row r="9" ht="75" customHeight="1"/>
    <row r="10" ht="75" customHeight="1"/>
    <row r="11" ht="75" customHeight="1"/>
    <row r="12" ht="75" customHeight="1"/>
    <row r="13" ht="75" customHeight="1"/>
    <row r="14" ht="75" customHeight="1"/>
    <row r="15" ht="75" customHeight="1"/>
    <row r="16" ht="75" customHeight="1"/>
    <row r="17" ht="75" customHeight="1"/>
    <row r="18" ht="75" customHeight="1"/>
    <row r="19" ht="75" customHeight="1"/>
    <row r="20" ht="75" customHeight="1"/>
    <row r="21" ht="75" customHeight="1"/>
    <row r="22" ht="75" customHeight="1"/>
    <row r="23" ht="75" customHeight="1"/>
    <row r="24" ht="75" customHeight="1"/>
    <row r="25" ht="75" customHeight="1"/>
    <row r="26" ht="75" customHeight="1"/>
    <row r="27" ht="75" customHeight="1"/>
    <row r="28" ht="75" customHeight="1"/>
    <row r="29" ht="75" customHeight="1"/>
    <row r="30" ht="75" customHeight="1"/>
    <row r="31" ht="75" customHeight="1"/>
    <row r="32" ht="75" customHeight="1"/>
    <row r="33" ht="75" customHeight="1"/>
    <row r="34" ht="75" customHeight="1"/>
    <row r="35" ht="75" customHeight="1"/>
    <row r="36" ht="75" customHeight="1"/>
    <row r="37" ht="75" customHeight="1"/>
    <row r="38" ht="75" customHeight="1"/>
    <row r="39" ht="75" customHeight="1"/>
    <row r="40" ht="75" customHeight="1"/>
    <row r="41" ht="75" customHeight="1"/>
    <row r="42" ht="75" customHeight="1"/>
    <row r="43" ht="75" customHeight="1"/>
    <row r="44" ht="75" customHeight="1"/>
    <row r="45" ht="75" customHeight="1"/>
    <row r="46" ht="75" customHeight="1"/>
    <row r="47" ht="75" customHeight="1"/>
    <row r="48" ht="75" customHeight="1"/>
    <row r="49" ht="75" customHeight="1"/>
  </sheetData>
  <sheetProtection selectLockedCells="1"/>
  <mergeCells count="1">
    <mergeCell ref="A3:B3"/>
  </mergeCells>
  <printOptions/>
  <pageMargins left="0.7086614173228347" right="0.31496062992125984" top="0.984251968503937" bottom="0.7874015748031497" header="0.31496062992125984" footer="0.31496062992125984"/>
  <pageSetup fitToHeight="0" fitToWidth="1" horizontalDpi="600" verticalDpi="600" orientation="portrait" paperSize="9" scale="99" r:id="rId4"/>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B8355-6FB0-4AAE-BD96-1A489C1B3F8B}">
  <sheetPr>
    <tabColor theme="9" tint="0.5999900102615356"/>
    <pageSetUpPr fitToPage="1"/>
  </sheetPr>
  <dimension ref="A1:E6"/>
  <sheetViews>
    <sheetView showGridLines="0" workbookViewId="0" topLeftCell="A1">
      <pane ySplit="3" topLeftCell="A4" activePane="bottomLeft" state="frozen"/>
      <selection pane="topLeft" activeCell="G8" sqref="G8"/>
      <selection pane="bottomLeft" activeCell="A6" sqref="A6"/>
    </sheetView>
  </sheetViews>
  <sheetFormatPr defaultColWidth="15.57421875" defaultRowHeight="40.5" customHeight="1"/>
  <cols>
    <col min="1" max="1" width="13.7109375" style="5" customWidth="1"/>
    <col min="2" max="2" width="60.7109375" style="3" customWidth="1"/>
    <col min="3" max="3" width="18.00390625" style="4" customWidth="1"/>
    <col min="4" max="4" width="0.85546875" style="9" customWidth="1"/>
    <col min="5" max="5" width="6.28125" style="9" customWidth="1"/>
    <col min="6" max="16384" width="15.57421875" style="9" customWidth="1"/>
  </cols>
  <sheetData>
    <row r="1" spans="1:3" ht="21" customHeight="1">
      <c r="A1" s="108" t="str">
        <f>IF(Z_WG_Name="","Name d. Wählergruppe: _____________________________________","Name: "&amp;Z_WG_Name)</f>
        <v>Name d. Wählergruppe: _____________________________________</v>
      </c>
      <c r="B1" s="7"/>
      <c r="C1" s="8"/>
    </row>
    <row r="2" spans="1:3" ht="39" customHeight="1">
      <c r="A2" s="12" t="s">
        <v>7</v>
      </c>
      <c r="B2" s="6"/>
      <c r="C2" s="13"/>
    </row>
    <row r="3" spans="1:5" s="10" customFormat="1" ht="39" customHeight="1">
      <c r="A3" s="159" t="s">
        <v>53</v>
      </c>
      <c r="B3" s="159"/>
      <c r="C3" s="82">
        <f>SUBTOTAL(9,T_E3[Betrag])</f>
        <v>3</v>
      </c>
      <c r="D3" s="14"/>
      <c r="E3" s="19"/>
    </row>
    <row r="4" spans="1:5" s="11" customFormat="1" ht="33" customHeight="1">
      <c r="A4" s="42" t="s">
        <v>4</v>
      </c>
      <c r="B4" s="43" t="s">
        <v>1</v>
      </c>
      <c r="C4" s="44" t="s">
        <v>2</v>
      </c>
      <c r="E4" s="20"/>
    </row>
    <row r="5" spans="1:3" ht="204">
      <c r="A5" s="3" t="s">
        <v>65</v>
      </c>
      <c r="B5" s="3" t="s">
        <v>192</v>
      </c>
      <c r="C5" s="79"/>
    </row>
    <row r="6" spans="1:3" ht="75" customHeight="1">
      <c r="A6" s="84" t="s">
        <v>101</v>
      </c>
      <c r="B6" s="3" t="s">
        <v>144</v>
      </c>
      <c r="C6" s="4">
        <v>3</v>
      </c>
    </row>
    <row r="7" ht="75" customHeight="1"/>
    <row r="8" ht="75" customHeight="1"/>
    <row r="9" ht="75" customHeight="1"/>
    <row r="10" ht="75" customHeight="1"/>
    <row r="11" ht="75" customHeight="1"/>
    <row r="12" ht="75" customHeight="1"/>
    <row r="13" ht="75" customHeight="1"/>
    <row r="14" ht="75" customHeight="1"/>
    <row r="15" ht="75" customHeight="1"/>
    <row r="16" ht="75" customHeight="1"/>
    <row r="17" ht="75" customHeight="1"/>
    <row r="18" ht="75" customHeight="1"/>
    <row r="19" ht="75" customHeight="1"/>
    <row r="20" ht="75" customHeight="1"/>
    <row r="21" ht="75" customHeight="1"/>
    <row r="22" ht="75" customHeight="1"/>
    <row r="23" ht="75" customHeight="1"/>
    <row r="24" ht="75" customHeight="1"/>
    <row r="25" ht="75" customHeight="1"/>
    <row r="26" ht="75" customHeight="1"/>
    <row r="27" ht="75" customHeight="1"/>
    <row r="28" ht="75" customHeight="1"/>
    <row r="29" ht="75" customHeight="1"/>
    <row r="30" ht="75" customHeight="1"/>
    <row r="31" ht="75" customHeight="1"/>
    <row r="32" ht="75" customHeight="1"/>
    <row r="33" ht="75" customHeight="1"/>
    <row r="34" ht="75" customHeight="1"/>
    <row r="35" ht="75" customHeight="1"/>
    <row r="36" ht="75" customHeight="1"/>
    <row r="37" ht="75" customHeight="1"/>
    <row r="38" ht="75" customHeight="1"/>
    <row r="39" ht="75" customHeight="1"/>
    <row r="40" ht="75" customHeight="1"/>
    <row r="41" ht="75" customHeight="1"/>
    <row r="42" ht="75" customHeight="1"/>
    <row r="43" ht="75" customHeight="1"/>
    <row r="44" ht="75" customHeight="1"/>
    <row r="45" ht="75" customHeight="1"/>
    <row r="46" ht="75" customHeight="1"/>
    <row r="47" ht="75" customHeight="1"/>
    <row r="48" ht="75" customHeight="1"/>
    <row r="49" ht="75" customHeight="1"/>
  </sheetData>
  <sheetProtection selectLockedCells="1"/>
  <mergeCells count="1">
    <mergeCell ref="A3:B3"/>
  </mergeCells>
  <printOptions/>
  <pageMargins left="0.7086614173228347" right="0.31496062992125984" top="0.984251968503937" bottom="0.7874015748031497" header="0.31496062992125984" footer="0.31496062992125984"/>
  <pageSetup fitToHeight="0" fitToWidth="1" horizontalDpi="600" verticalDpi="600" orientation="portrait" paperSize="9" scale="99" r:id="rId4"/>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0FCC8-7093-4723-A422-FB33C8607471}">
  <sheetPr>
    <tabColor theme="9" tint="0.5999900102615356"/>
    <pageSetUpPr fitToPage="1"/>
  </sheetPr>
  <dimension ref="A1:E6"/>
  <sheetViews>
    <sheetView showGridLines="0" workbookViewId="0" topLeftCell="A1">
      <pane ySplit="4" topLeftCell="A5" activePane="bottomLeft" state="frozen"/>
      <selection pane="topLeft" activeCell="G8" sqref="G8"/>
      <selection pane="bottomLeft" activeCell="A6" sqref="A6"/>
    </sheetView>
  </sheetViews>
  <sheetFormatPr defaultColWidth="15.57421875" defaultRowHeight="40.5" customHeight="1"/>
  <cols>
    <col min="1" max="1" width="13.7109375" style="5" customWidth="1"/>
    <col min="2" max="2" width="60.7109375" style="3" customWidth="1"/>
    <col min="3" max="3" width="18.00390625" style="4" customWidth="1"/>
    <col min="4" max="4" width="0.85546875" style="9" customWidth="1"/>
    <col min="5" max="5" width="6.28125" style="9" customWidth="1"/>
    <col min="6" max="16384" width="15.57421875" style="9" customWidth="1"/>
  </cols>
  <sheetData>
    <row r="1" spans="1:3" ht="21" customHeight="1">
      <c r="A1" s="108" t="str">
        <f>IF(Z_WG_Name="","Name d. Wählergruppe: _____________________________________","Name: "&amp;Z_WG_Name)</f>
        <v>Name d. Wählergruppe: _____________________________________</v>
      </c>
      <c r="B1" s="7"/>
      <c r="C1" s="8"/>
    </row>
    <row r="2" spans="1:3" ht="39" customHeight="1">
      <c r="A2" s="12" t="s">
        <v>7</v>
      </c>
      <c r="B2" s="6"/>
      <c r="C2" s="13"/>
    </row>
    <row r="3" spans="1:5" s="10" customFormat="1" ht="56.25" customHeight="1">
      <c r="A3" s="159" t="s">
        <v>122</v>
      </c>
      <c r="B3" s="159"/>
      <c r="C3" s="82">
        <f>SUBTOTAL(9,T_E4[Betrag])</f>
        <v>4</v>
      </c>
      <c r="D3" s="14"/>
      <c r="E3" s="19"/>
    </row>
    <row r="4" spans="1:5" s="11" customFormat="1" ht="33" customHeight="1">
      <c r="A4" s="42" t="s">
        <v>4</v>
      </c>
      <c r="B4" s="43" t="s">
        <v>1</v>
      </c>
      <c r="C4" s="44" t="s">
        <v>2</v>
      </c>
      <c r="E4" s="20"/>
    </row>
    <row r="5" spans="1:3" ht="204">
      <c r="A5" s="3" t="s">
        <v>65</v>
      </c>
      <c r="B5" s="3" t="s">
        <v>193</v>
      </c>
      <c r="C5" s="79"/>
    </row>
    <row r="6" spans="1:3" ht="75" customHeight="1">
      <c r="A6" s="5" t="s">
        <v>101</v>
      </c>
      <c r="B6" s="3" t="s">
        <v>144</v>
      </c>
      <c r="C6" s="4">
        <v>4</v>
      </c>
    </row>
    <row r="7" ht="75" customHeight="1"/>
    <row r="8" ht="75" customHeight="1"/>
    <row r="9" ht="75" customHeight="1"/>
    <row r="10" ht="75" customHeight="1"/>
    <row r="11" ht="75" customHeight="1"/>
    <row r="12" ht="75" customHeight="1"/>
    <row r="13" ht="75" customHeight="1"/>
    <row r="14" ht="75" customHeight="1"/>
    <row r="15" ht="75" customHeight="1"/>
    <row r="16" ht="75" customHeight="1"/>
    <row r="17" ht="75" customHeight="1"/>
    <row r="18" ht="75" customHeight="1"/>
    <row r="19" ht="75" customHeight="1"/>
    <row r="20" ht="75" customHeight="1"/>
    <row r="21" ht="75" customHeight="1"/>
    <row r="22" ht="75" customHeight="1"/>
    <row r="23" ht="75" customHeight="1"/>
    <row r="24" ht="75" customHeight="1"/>
    <row r="25" ht="75" customHeight="1"/>
    <row r="26" ht="75" customHeight="1"/>
    <row r="27" ht="75" customHeight="1"/>
    <row r="28" ht="75" customHeight="1"/>
    <row r="29" ht="75" customHeight="1"/>
    <row r="30" ht="75" customHeight="1"/>
    <row r="31" ht="75" customHeight="1"/>
    <row r="32" ht="75" customHeight="1"/>
    <row r="33" ht="75" customHeight="1"/>
    <row r="34" ht="75" customHeight="1"/>
    <row r="35" ht="75" customHeight="1"/>
    <row r="36" ht="75" customHeight="1"/>
    <row r="37" ht="75" customHeight="1"/>
    <row r="38" ht="75" customHeight="1"/>
    <row r="39" ht="75" customHeight="1"/>
    <row r="40" ht="75" customHeight="1"/>
    <row r="41" ht="75" customHeight="1"/>
    <row r="42" ht="75" customHeight="1"/>
    <row r="43" ht="75" customHeight="1"/>
    <row r="44" ht="75" customHeight="1"/>
    <row r="45" ht="75" customHeight="1"/>
    <row r="46" ht="75" customHeight="1"/>
    <row r="47" ht="75" customHeight="1"/>
    <row r="48" ht="75" customHeight="1"/>
    <row r="49" ht="75" customHeight="1"/>
  </sheetData>
  <sheetProtection selectLockedCells="1"/>
  <mergeCells count="1">
    <mergeCell ref="A3:B3"/>
  </mergeCells>
  <printOptions/>
  <pageMargins left="0.7086614173228347" right="0.31496062992125984" top="0.984251968503937" bottom="0.7874015748031497" header="0.31496062992125984" footer="0.31496062992125984"/>
  <pageSetup fitToHeight="0" fitToWidth="1" horizontalDpi="600" verticalDpi="600" orientation="portrait" paperSize="9" scale="99" r:id="rId4"/>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Handreichung WählGTranspG (2022)_Anlage 3a</dc:title>
  <dc:subject/>
  <dc:creator>Landtag NRW - Referat III.2</dc:creator>
  <cp:keywords/>
  <dc:description/>
  <cp:lastModifiedBy>Borkenhagen, Volker (Landtag NRW)</cp:lastModifiedBy>
  <cp:lastPrinted>2023-03-15T12:37:35Z</cp:lastPrinted>
  <dcterms:created xsi:type="dcterms:W3CDTF">2023-02-03T13:35:04Z</dcterms:created>
  <dcterms:modified xsi:type="dcterms:W3CDTF">2023-03-27T06:04:03Z</dcterms:modified>
  <cp:category/>
  <cp:version/>
  <cp:contentType/>
  <cp:contentStatus/>
</cp:coreProperties>
</file>